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Pврем" sheetId="1" r:id="rId1"/>
    <sheet name="Pфакт" sheetId="2" r:id="rId2"/>
    <sheet name="Энергия" sheetId="3" r:id="rId3"/>
  </sheets>
  <calcPr calcId="145621"/>
</workbook>
</file>

<file path=xl/calcChain.xml><?xml version="1.0" encoding="utf-8"?>
<calcChain xmlns="http://schemas.openxmlformats.org/spreadsheetml/2006/main">
  <c r="L66" i="3" l="1"/>
  <c r="K66" i="3"/>
  <c r="J66" i="3"/>
  <c r="I66" i="3"/>
  <c r="G66" i="3"/>
  <c r="F66" i="3"/>
  <c r="E66" i="3"/>
  <c r="D66" i="3"/>
  <c r="C66" i="3"/>
  <c r="L62" i="3"/>
  <c r="K62" i="3"/>
  <c r="J62" i="3"/>
  <c r="I62" i="3"/>
  <c r="H62" i="3"/>
  <c r="G62" i="3"/>
  <c r="F62" i="3"/>
  <c r="E62" i="3"/>
  <c r="D62" i="3"/>
  <c r="C62" i="3"/>
  <c r="L42" i="3"/>
  <c r="L67" i="3" s="1"/>
  <c r="K42" i="3"/>
  <c r="K67" i="3" s="1"/>
  <c r="J42" i="3"/>
  <c r="J67" i="3" s="1"/>
  <c r="I42" i="3"/>
  <c r="I67" i="3" s="1"/>
  <c r="H42" i="3"/>
  <c r="G42" i="3"/>
  <c r="G67" i="3" s="1"/>
  <c r="F42" i="3"/>
  <c r="F67" i="3" s="1"/>
  <c r="E42" i="3"/>
  <c r="E67" i="3" s="1"/>
  <c r="D42" i="3"/>
  <c r="D67" i="3" s="1"/>
  <c r="C42" i="3"/>
  <c r="C67" i="3" s="1"/>
  <c r="L62" i="2"/>
  <c r="K62" i="2"/>
  <c r="J62" i="2"/>
  <c r="I62" i="2"/>
  <c r="H62" i="2"/>
  <c r="F62" i="2"/>
  <c r="C62" i="2"/>
  <c r="L58" i="2"/>
  <c r="K58" i="2"/>
  <c r="J58" i="2"/>
  <c r="I58" i="2"/>
  <c r="H58" i="2"/>
  <c r="G58" i="2"/>
  <c r="F58" i="2"/>
  <c r="F63" i="2" s="1"/>
  <c r="E58" i="2"/>
  <c r="D58" i="2"/>
  <c r="C58" i="2"/>
  <c r="L38" i="2"/>
  <c r="L63" i="2" s="1"/>
  <c r="K38" i="2"/>
  <c r="K63" i="2" s="1"/>
  <c r="J38" i="2"/>
  <c r="J63" i="2" s="1"/>
  <c r="I38" i="2"/>
  <c r="I63" i="2" s="1"/>
  <c r="H38" i="2"/>
  <c r="H63" i="2" s="1"/>
  <c r="E38" i="2"/>
  <c r="E63" i="2" s="1"/>
  <c r="C38" i="2"/>
  <c r="C63" i="2" s="1"/>
  <c r="L50" i="1"/>
  <c r="K50" i="1"/>
  <c r="J50" i="1"/>
  <c r="I50" i="1"/>
  <c r="H50" i="1"/>
  <c r="G50" i="1"/>
  <c r="F50" i="1"/>
  <c r="E50" i="1"/>
  <c r="D50" i="1"/>
  <c r="C50" i="1"/>
  <c r="L34" i="1"/>
  <c r="L51" i="1" s="1"/>
  <c r="K34" i="1"/>
  <c r="K51" i="1" s="1"/>
  <c r="J34" i="1"/>
  <c r="J51" i="1" s="1"/>
  <c r="I34" i="1"/>
  <c r="I51" i="1" s="1"/>
  <c r="H34" i="1"/>
  <c r="H51" i="1" s="1"/>
  <c r="G34" i="1"/>
  <c r="G51" i="1" s="1"/>
  <c r="F34" i="1"/>
  <c r="F51" i="1" s="1"/>
  <c r="E34" i="1"/>
  <c r="E51" i="1" s="1"/>
  <c r="D34" i="1"/>
  <c r="D51" i="1" s="1"/>
  <c r="C34" i="1"/>
  <c r="C51" i="1" s="1"/>
</calcChain>
</file>

<file path=xl/sharedStrings.xml><?xml version="1.0" encoding="utf-8"?>
<sst xmlns="http://schemas.openxmlformats.org/spreadsheetml/2006/main" count="632" uniqueCount="222">
  <si>
    <t>УТВЕРЖДАЮ</t>
  </si>
  <si>
    <t>Главный инженер</t>
  </si>
  <si>
    <t>_______________</t>
  </si>
  <si>
    <t>С.В.Поляков</t>
  </si>
  <si>
    <t xml:space="preserve">                                                     ГРАФИК</t>
  </si>
  <si>
    <t xml:space="preserve">временного отключения  потребления электрической  мощности  </t>
  </si>
  <si>
    <t>на  период      c  01  октября  2015г.  до  30 сентября  2016 г.</t>
  </si>
  <si>
    <t>Наименование</t>
  </si>
  <si>
    <t xml:space="preserve">    Номер   очереди /   величина  ограничения  , кВт</t>
  </si>
  <si>
    <t>Ответственный</t>
  </si>
  <si>
    <t>Рабочий</t>
  </si>
  <si>
    <t xml:space="preserve">Домашний </t>
  </si>
  <si>
    <t>предприятия</t>
  </si>
  <si>
    <t>объекта</t>
  </si>
  <si>
    <t>присоединения</t>
  </si>
  <si>
    <t>исполнитель</t>
  </si>
  <si>
    <t>телефон</t>
  </si>
  <si>
    <t>ОАО "Мурманский Рыбокомбинат"</t>
  </si>
  <si>
    <t>холодильник</t>
  </si>
  <si>
    <t>ФТП-1,ТП-2</t>
  </si>
  <si>
    <t>Дяткинский Андрей Анатольевич</t>
  </si>
  <si>
    <t>28-66-76</t>
  </si>
  <si>
    <t>ОАО "Мурманский  Тарный комбинат"</t>
  </si>
  <si>
    <t>производственный  уч-к</t>
  </si>
  <si>
    <t>ФТП-1, ТП-4</t>
  </si>
  <si>
    <t>Старков Николай Николаевич</t>
  </si>
  <si>
    <t>69-36-06 доб.301</t>
  </si>
  <si>
    <t>ФТП-1</t>
  </si>
  <si>
    <t>Климов Сергей Дмитриевич</t>
  </si>
  <si>
    <t>28-69-86</t>
  </si>
  <si>
    <t>ООО "Судоремонтный завод"</t>
  </si>
  <si>
    <t>ТП-4</t>
  </si>
  <si>
    <t>Карпов Валерий Сергеевич</t>
  </si>
  <si>
    <t>28-73-38</t>
  </si>
  <si>
    <t>ООО "Кольская рыбоперерабат.комп."</t>
  </si>
  <si>
    <t>рыбоперераб.уч-к</t>
  </si>
  <si>
    <t>ТП-3</t>
  </si>
  <si>
    <t>Рафиков Сергей Игоревич</t>
  </si>
  <si>
    <t>47-46-64</t>
  </si>
  <si>
    <t>Давыдов Вадим Юрьевич</t>
  </si>
  <si>
    <t>28-76-93</t>
  </si>
  <si>
    <t>ООО "Наяда"</t>
  </si>
  <si>
    <t>Юрченко Валерий Миронович</t>
  </si>
  <si>
    <t>45-10-88</t>
  </si>
  <si>
    <t>ООО "Судоремонт"</t>
  </si>
  <si>
    <t>ТП-9</t>
  </si>
  <si>
    <t>Зубленко Андрей Андреевич</t>
  </si>
  <si>
    <t>47-36-99</t>
  </si>
  <si>
    <t>ООО "Мурманские рыбопродукты"</t>
  </si>
  <si>
    <t>ФТП-2</t>
  </si>
  <si>
    <t>Лейнвебер Дмитрий Иванович</t>
  </si>
  <si>
    <t>47-24-81</t>
  </si>
  <si>
    <t>ООО"Рыбопром.предп.Северо-Зап."</t>
  </si>
  <si>
    <t>ООО "Фишпродактс"</t>
  </si>
  <si>
    <t>28-77-48</t>
  </si>
  <si>
    <t>ООО "Виадук"</t>
  </si>
  <si>
    <t>ТП-17</t>
  </si>
  <si>
    <t>Ульянов Павел Андреевич</t>
  </si>
  <si>
    <t>28-70-77</t>
  </si>
  <si>
    <t>административ. здание</t>
  </si>
  <si>
    <t>Бурков Андрей Петрович</t>
  </si>
  <si>
    <t>55-52-66</t>
  </si>
  <si>
    <t>ООО "Боско"</t>
  </si>
  <si>
    <t>Лебедев Николай Павлович</t>
  </si>
  <si>
    <t>28-89-59</t>
  </si>
  <si>
    <t>Черкасов</t>
  </si>
  <si>
    <t>Черкасов Роман Юрьевич</t>
  </si>
  <si>
    <t>28-64-80</t>
  </si>
  <si>
    <t>Электрощит северного района</t>
  </si>
  <si>
    <t>28-63-43</t>
  </si>
  <si>
    <t>ТП-174</t>
  </si>
  <si>
    <t>суда</t>
  </si>
  <si>
    <t>ИТОГО по ПС-5</t>
  </si>
  <si>
    <t>ЛПУ и ЦПКТ</t>
  </si>
  <si>
    <t>ТП-13Б</t>
  </si>
  <si>
    <t>28-61-62</t>
  </si>
  <si>
    <t>ИП Тумарева М.В.</t>
  </si>
  <si>
    <t>ТП-14,ТП-15</t>
  </si>
  <si>
    <t>Навка Виктор Владимирович</t>
  </si>
  <si>
    <t>28-62-64</t>
  </si>
  <si>
    <t>ТП-19</t>
  </si>
  <si>
    <t>ОАО "Мурманск.фабрика орудий лова"</t>
  </si>
  <si>
    <t>Долгашов Виктор Елизарович</t>
  </si>
  <si>
    <t>28-63-88</t>
  </si>
  <si>
    <t>54-15-85</t>
  </si>
  <si>
    <t>ООО  "АМК"</t>
  </si>
  <si>
    <t>машиностроит.завод</t>
  </si>
  <si>
    <t>ЦРП,яч.4,яч.23</t>
  </si>
  <si>
    <t>Ольков Вячеслав Леонидович</t>
  </si>
  <si>
    <t>ООО "Кольский берег"</t>
  </si>
  <si>
    <t>ТП-2</t>
  </si>
  <si>
    <t>ЗАО " МСК "</t>
  </si>
  <si>
    <t>завод МРТО</t>
  </si>
  <si>
    <t>ТП-12</t>
  </si>
  <si>
    <t>Судук Александр Васильевич</t>
  </si>
  <si>
    <t>28-70-02</t>
  </si>
  <si>
    <t>54-22-69</t>
  </si>
  <si>
    <t>ООО "Первая стивидорная компания"</t>
  </si>
  <si>
    <t>Полищук Александр Степанович</t>
  </si>
  <si>
    <t>47-43-16</t>
  </si>
  <si>
    <t>ООО "Альбатрос"</t>
  </si>
  <si>
    <t>Попов Юрий Федорович</t>
  </si>
  <si>
    <t>28-74-87</t>
  </si>
  <si>
    <t>28-62-60</t>
  </si>
  <si>
    <t>ООО "Скумур"</t>
  </si>
  <si>
    <t>ЦРП</t>
  </si>
  <si>
    <t>Рыбный  порт</t>
  </si>
  <si>
    <t>перегрузочный компл.</t>
  </si>
  <si>
    <t>ТП-12, ТП-5</t>
  </si>
  <si>
    <t>Богомолов Сергей Александрович</t>
  </si>
  <si>
    <t>28-77-54</t>
  </si>
  <si>
    <t>блок холодильников</t>
  </si>
  <si>
    <t>ТП-5</t>
  </si>
  <si>
    <t>Бондаренко Владимир Семенович</t>
  </si>
  <si>
    <t>28-76-49</t>
  </si>
  <si>
    <t>57-42-55</t>
  </si>
  <si>
    <t>ТП-4, КТП-2</t>
  </si>
  <si>
    <t>Электрощит южного района</t>
  </si>
  <si>
    <t>28-63-52</t>
  </si>
  <si>
    <t>ИТОГО по ПС-57</t>
  </si>
  <si>
    <t>ВСЕГО  ПО  ПОРТУ</t>
  </si>
  <si>
    <t xml:space="preserve">И. о. главного энергетика-начальника энергохозяйства                                                                                                                     </t>
  </si>
  <si>
    <t xml:space="preserve">ограничения  режима потребления электрической  мощности  </t>
  </si>
  <si>
    <t>69-36-06</t>
  </si>
  <si>
    <t>ФГУ Мурманский ЦСМ</t>
  </si>
  <si>
    <t>Филатов Сергей Николаевич</t>
  </si>
  <si>
    <t>28-77-85</t>
  </si>
  <si>
    <t>офисное здание</t>
  </si>
  <si>
    <t>55-40-26</t>
  </si>
  <si>
    <t>28-78-36</t>
  </si>
  <si>
    <t>Воробьев В. М.</t>
  </si>
  <si>
    <t>автосервис</t>
  </si>
  <si>
    <t>Моторин Андрей Геннадьевич</t>
  </si>
  <si>
    <t>Предприятие кабельные сети</t>
  </si>
  <si>
    <t>Воронько Василий Евгеньевич</t>
  </si>
  <si>
    <t>28-60-03
(д2)</t>
  </si>
  <si>
    <t>ООО "Севрыбхолодфлот-2"</t>
  </si>
  <si>
    <t>административное здание</t>
  </si>
  <si>
    <t>ТП-17, ТП-14</t>
  </si>
  <si>
    <t>Цыганкова Надежда Николаевна</t>
  </si>
  <si>
    <t>28-77-24</t>
  </si>
  <si>
    <t>ООО "Велес"</t>
  </si>
  <si>
    <t xml:space="preserve">Перегрузочный комплекс </t>
  </si>
  <si>
    <t>ТП-2,ТП-5,ТП-6</t>
  </si>
  <si>
    <t>Гойдин Игорь Васильевич</t>
  </si>
  <si>
    <t>43-49-11</t>
  </si>
  <si>
    <t>ТП-2,ТП-6</t>
  </si>
  <si>
    <t>ООО "АМК"</t>
  </si>
  <si>
    <t>28-69-29</t>
  </si>
  <si>
    <t>ТП копт.</t>
  </si>
  <si>
    <t>ИТОГО  по ПС-57</t>
  </si>
  <si>
    <t xml:space="preserve">             ПС-301  ПО СЭС  ф-ла ОАО "МРСК С-З "КОЛЭНЕРГО" (фидера 7)</t>
  </si>
  <si>
    <t>ОАО "Главное Управление Обустройства Войск"</t>
  </si>
  <si>
    <t>участок подсобн. произв-ва</t>
  </si>
  <si>
    <t>ТП-1</t>
  </si>
  <si>
    <t>Николаева Людмила Викторовна</t>
  </si>
  <si>
    <t>угольная  база ПК</t>
  </si>
  <si>
    <t>ИТОГО  по ПС-301</t>
  </si>
  <si>
    <t>_______________С.В. Поляков</t>
  </si>
  <si>
    <t>Г Р А Ф И К</t>
  </si>
  <si>
    <t xml:space="preserve">ограничения режима потребления электрической энергии  </t>
  </si>
  <si>
    <t xml:space="preserve">   Номер очереди / величина ограничения,кВтч</t>
  </si>
  <si>
    <t xml:space="preserve">Наименование </t>
  </si>
  <si>
    <t>Домашний</t>
  </si>
  <si>
    <t>подразделения</t>
  </si>
  <si>
    <t>ОАО "Мурманский Тарный комбинат"</t>
  </si>
  <si>
    <t>ООО Судоремонт"</t>
  </si>
  <si>
    <t>28-75-85</t>
  </si>
  <si>
    <t>ИТОГО по  ПС-5</t>
  </si>
  <si>
    <t>АО "Мурманский  морской  рыбный  порт"</t>
  </si>
  <si>
    <t>"23"сентября 2016 г.</t>
  </si>
  <si>
    <t xml:space="preserve">временного отключения потребления электрической  мощности  </t>
  </si>
  <si>
    <t>на  период      c  01  октября  2016 г.  до  30 сентября  2017 г.</t>
  </si>
  <si>
    <t xml:space="preserve">             ПС-5  ПО СЭС  ф-ла ПАО "МРСК С-З "КОЛЭНЕРГО"  (фидера  15, 22, 28)</t>
  </si>
  <si>
    <t>ООО "СРП Электросудоремонт"</t>
  </si>
  <si>
    <t>ЗАО " ПКФ Севтехкомп"</t>
  </si>
  <si>
    <t>ООО СРК "Мурман"</t>
  </si>
  <si>
    <t>ТП-6</t>
  </si>
  <si>
    <t>Антипин Сергей Иванович</t>
  </si>
  <si>
    <t>28-75-31</t>
  </si>
  <si>
    <t>ООО "СЗРК - Мурманск"</t>
  </si>
  <si>
    <t>Прочие РП-14 ,здание ИТС</t>
  </si>
  <si>
    <t>РП-14, ТП-17</t>
  </si>
  <si>
    <t>порт</t>
  </si>
  <si>
    <t>ТП-11, ТП-15</t>
  </si>
  <si>
    <t xml:space="preserve">             ПС-57  ПО СЭС  ф-ла ПАО "МРСК С-З "КОЛЭНЕРГО" (фидера 16, 9, 18)</t>
  </si>
  <si>
    <t>ОАО ПГ "Новик"</t>
  </si>
  <si>
    <t>Протасевич Александр Ярославович</t>
  </si>
  <si>
    <t xml:space="preserve">Главный энергетик-начальник энергохозяйства                                                                                                                     </t>
  </si>
  <si>
    <t>С. А. Шаповалов</t>
  </si>
  <si>
    <t>"___"сентября 2016 г.</t>
  </si>
  <si>
    <t>на  период      c  01  октября  2016г.  до  30 сентября  2017 г.</t>
  </si>
  <si>
    <t>ООО "Импульс-Электромонтаж"</t>
  </si>
  <si>
    <t xml:space="preserve">Прочие, Траловая, 12а </t>
  </si>
  <si>
    <t>ТП-17, ТП-15</t>
  </si>
  <si>
    <t>Прочие</t>
  </si>
  <si>
    <t xml:space="preserve"> </t>
  </si>
  <si>
    <t>Быльчек Роман Александрович</t>
  </si>
  <si>
    <t>28-69-25</t>
  </si>
  <si>
    <t>ЗАО "ПКФ СевТехКомп"</t>
  </si>
  <si>
    <t>Лобок Валерий Алексеевич</t>
  </si>
  <si>
    <t>Сулейманов Илья Джилибаевич</t>
  </si>
  <si>
    <t>28-73-35</t>
  </si>
  <si>
    <t>23-11-42</t>
  </si>
  <si>
    <t>Пикин Дмитрий Геннадьевич</t>
  </si>
  <si>
    <t>28-60-04(д4)</t>
  </si>
  <si>
    <t>28-65-46</t>
  </si>
  <si>
    <t>абоненты от РП-14, ТП-15</t>
  </si>
  <si>
    <t>ТП-15, РП-14</t>
  </si>
  <si>
    <t>ЛПУиЦПКТ</t>
  </si>
  <si>
    <t>машиностр.завод</t>
  </si>
  <si>
    <t>Борисенко Борис Васильевич</t>
  </si>
  <si>
    <t>производственный уч-к</t>
  </si>
  <si>
    <t>Кузнецов Виктор Михайлович</t>
  </si>
  <si>
    <t>ЗАО "МСК "</t>
  </si>
  <si>
    <t>ОАО "Мурманская фабрика орудий лова"</t>
  </si>
  <si>
    <t>прочие</t>
  </si>
  <si>
    <t>ИТОГО по  ПС-57</t>
  </si>
  <si>
    <t xml:space="preserve">             ПС-301  ПО СЭС  ф-ла ПАО "МРСК С-З "КОЛЭНЕРГО" (фидера 7)</t>
  </si>
  <si>
    <t>Окулов Николай Евгеньевич</t>
  </si>
  <si>
    <t>43-49-31</t>
  </si>
  <si>
    <t>ВСЕГО ПО ПОРТУ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</si>
</sst>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24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22"/>
      <name val="Arial Cyr"/>
      <charset val="204"/>
    </font>
    <font>
      <b/>
      <i/>
      <sz val="22"/>
      <name val="Arial Cyr"/>
      <charset val="204"/>
    </font>
    <font>
      <b/>
      <sz val="12"/>
      <name val="Arial Cyr"/>
      <charset val="204"/>
    </font>
    <font>
      <b/>
      <sz val="14"/>
      <color indexed="8"/>
      <name val="Arial Cyr"/>
      <charset val="204"/>
    </font>
    <font>
      <b/>
      <sz val="14"/>
      <color indexed="10"/>
      <name val="Arial Cyr"/>
      <charset val="204"/>
    </font>
    <font>
      <b/>
      <sz val="14"/>
      <color indexed="9"/>
      <name val="Arial Cyr"/>
      <charset val="204"/>
    </font>
    <font>
      <b/>
      <sz val="14"/>
      <color indexed="10"/>
      <name val="Arial Cyr"/>
      <family val="2"/>
      <charset val="204"/>
    </font>
    <font>
      <sz val="14"/>
      <color indexed="9"/>
      <name val="Arial Cyr"/>
      <charset val="204"/>
    </font>
    <font>
      <sz val="10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16"/>
      <color indexed="8"/>
      <name val="Arial Cyr"/>
      <charset val="204"/>
    </font>
    <font>
      <sz val="12"/>
      <name val="Times New Roman Cyr"/>
      <charset val="204"/>
    </font>
    <font>
      <b/>
      <sz val="14"/>
      <name val="Arial"/>
      <family val="2"/>
      <charset val="204"/>
    </font>
    <font>
      <b/>
      <sz val="26"/>
      <name val="Arial Cyr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Alignment="1">
      <alignment horizontal="left"/>
    </xf>
    <xf numFmtId="16" fontId="4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2" fillId="0" borderId="12" xfId="0" applyFont="1" applyBorder="1"/>
    <xf numFmtId="0" fontId="2" fillId="0" borderId="14" xfId="0" applyFont="1" applyFill="1" applyBorder="1"/>
    <xf numFmtId="0" fontId="2" fillId="0" borderId="15" xfId="0" applyFont="1" applyFill="1" applyBorder="1"/>
    <xf numFmtId="1" fontId="2" fillId="0" borderId="15" xfId="0" applyNumberFormat="1" applyFont="1" applyFill="1" applyBorder="1"/>
    <xf numFmtId="0" fontId="2" fillId="0" borderId="16" xfId="0" applyFont="1" applyFill="1" applyBorder="1" applyAlignment="1">
      <alignment horizontal="left"/>
    </xf>
    <xf numFmtId="0" fontId="6" fillId="0" borderId="15" xfId="0" applyFont="1" applyFill="1" applyBorder="1"/>
    <xf numFmtId="0" fontId="2" fillId="0" borderId="15" xfId="0" applyFont="1" applyFill="1" applyBorder="1" applyAlignment="1">
      <alignment horizontal="left"/>
    </xf>
    <xf numFmtId="0" fontId="2" fillId="0" borderId="0" xfId="0" applyFont="1" applyBorder="1"/>
    <xf numFmtId="49" fontId="2" fillId="0" borderId="16" xfId="0" applyNumberFormat="1" applyFont="1" applyFill="1" applyBorder="1" applyAlignment="1">
      <alignment horizontal="left"/>
    </xf>
    <xf numFmtId="0" fontId="2" fillId="0" borderId="17" xfId="0" applyFont="1" applyFill="1" applyBorder="1"/>
    <xf numFmtId="1" fontId="2" fillId="0" borderId="18" xfId="0" applyNumberFormat="1" applyFont="1" applyFill="1" applyBorder="1"/>
    <xf numFmtId="0" fontId="2" fillId="0" borderId="18" xfId="0" applyFont="1" applyFill="1" applyBorder="1"/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/>
    <xf numFmtId="0" fontId="2" fillId="0" borderId="21" xfId="0" applyFont="1" applyFill="1" applyBorder="1"/>
    <xf numFmtId="1" fontId="2" fillId="0" borderId="21" xfId="0" applyNumberFormat="1" applyFont="1" applyFill="1" applyBorder="1"/>
    <xf numFmtId="0" fontId="2" fillId="0" borderId="22" xfId="0" applyFont="1" applyFill="1" applyBorder="1"/>
    <xf numFmtId="0" fontId="3" fillId="0" borderId="12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13" xfId="0" applyFont="1" applyFill="1" applyBorder="1"/>
    <xf numFmtId="0" fontId="2" fillId="0" borderId="12" xfId="0" applyFont="1" applyFill="1" applyBorder="1"/>
    <xf numFmtId="0" fontId="2" fillId="0" borderId="16" xfId="0" applyFont="1" applyFill="1" applyBorder="1"/>
    <xf numFmtId="0" fontId="7" fillId="0" borderId="15" xfId="0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0" fontId="2" fillId="0" borderId="24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10" xfId="0" applyFont="1" applyFill="1" applyBorder="1"/>
    <xf numFmtId="0" fontId="2" fillId="0" borderId="10" xfId="0" applyFont="1" applyBorder="1"/>
    <xf numFmtId="0" fontId="2" fillId="0" borderId="26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4" fillId="0" borderId="0" xfId="0" applyFont="1" applyFill="1" applyBorder="1"/>
    <xf numFmtId="0" fontId="4" fillId="0" borderId="0" xfId="0" applyFont="1" applyFill="1"/>
    <xf numFmtId="0" fontId="12" fillId="0" borderId="0" xfId="0" applyFont="1"/>
    <xf numFmtId="0" fontId="3" fillId="0" borderId="13" xfId="0" applyFont="1" applyFill="1" applyBorder="1"/>
    <xf numFmtId="1" fontId="13" fillId="0" borderId="15" xfId="0" applyNumberFormat="1" applyFont="1" applyFill="1" applyBorder="1"/>
    <xf numFmtId="0" fontId="2" fillId="0" borderId="27" xfId="0" applyFont="1" applyFill="1" applyBorder="1"/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/>
    <xf numFmtId="1" fontId="13" fillId="0" borderId="18" xfId="0" applyNumberFormat="1" applyFont="1" applyFill="1" applyBorder="1"/>
    <xf numFmtId="0" fontId="2" fillId="0" borderId="28" xfId="0" applyFont="1" applyFill="1" applyBorder="1"/>
    <xf numFmtId="0" fontId="2" fillId="0" borderId="30" xfId="0" applyFont="1" applyFill="1" applyBorder="1"/>
    <xf numFmtId="1" fontId="13" fillId="0" borderId="21" xfId="0" applyNumberFormat="1" applyFont="1" applyFill="1" applyBorder="1"/>
    <xf numFmtId="0" fontId="2" fillId="0" borderId="31" xfId="0" applyFont="1" applyFill="1" applyBorder="1"/>
    <xf numFmtId="1" fontId="13" fillId="0" borderId="0" xfId="0" applyNumberFormat="1" applyFont="1" applyFill="1" applyBorder="1"/>
    <xf numFmtId="1" fontId="2" fillId="0" borderId="0" xfId="0" applyNumberFormat="1" applyFont="1" applyFill="1" applyBorder="1"/>
    <xf numFmtId="0" fontId="14" fillId="0" borderId="0" xfId="0" applyFont="1" applyFill="1" applyBorder="1"/>
    <xf numFmtId="0" fontId="2" fillId="0" borderId="32" xfId="0" applyFont="1" applyFill="1" applyBorder="1"/>
    <xf numFmtId="0" fontId="2" fillId="0" borderId="33" xfId="0" applyFont="1" applyFill="1" applyBorder="1"/>
    <xf numFmtId="0" fontId="2" fillId="0" borderId="34" xfId="0" applyFont="1" applyFill="1" applyBorder="1" applyAlignment="1">
      <alignment horizontal="left"/>
    </xf>
    <xf numFmtId="0" fontId="15" fillId="0" borderId="15" xfId="0" applyFont="1" applyFill="1" applyBorder="1"/>
    <xf numFmtId="0" fontId="13" fillId="0" borderId="21" xfId="0" applyFont="1" applyFill="1" applyBorder="1"/>
    <xf numFmtId="0" fontId="2" fillId="0" borderId="22" xfId="0" applyFont="1" applyFill="1" applyBorder="1" applyAlignment="1">
      <alignment horizontal="left"/>
    </xf>
    <xf numFmtId="0" fontId="2" fillId="0" borderId="35" xfId="0" applyFont="1" applyFill="1" applyBorder="1"/>
    <xf numFmtId="0" fontId="2" fillId="0" borderId="36" xfId="0" applyFont="1" applyFill="1" applyBorder="1" applyAlignment="1">
      <alignment horizontal="left"/>
    </xf>
    <xf numFmtId="0" fontId="17" fillId="0" borderId="15" xfId="1" applyFont="1" applyFill="1" applyBorder="1" applyAlignment="1">
      <alignment horizontal="left" vertical="center" wrapText="1"/>
    </xf>
    <xf numFmtId="0" fontId="17" fillId="0" borderId="14" xfId="0" applyFont="1" applyFill="1" applyBorder="1"/>
    <xf numFmtId="0" fontId="17" fillId="0" borderId="27" xfId="0" applyFont="1" applyFill="1" applyBorder="1"/>
    <xf numFmtId="1" fontId="2" fillId="0" borderId="37" xfId="0" applyNumberFormat="1" applyFont="1" applyFill="1" applyBorder="1"/>
    <xf numFmtId="0" fontId="2" fillId="0" borderId="38" xfId="0" applyFont="1" applyFill="1" applyBorder="1"/>
    <xf numFmtId="1" fontId="13" fillId="0" borderId="20" xfId="0" applyNumberFormat="1" applyFont="1" applyFill="1" applyBorder="1"/>
    <xf numFmtId="1" fontId="2" fillId="0" borderId="27" xfId="0" applyNumberFormat="1" applyFont="1" applyFill="1" applyBorder="1"/>
    <xf numFmtId="0" fontId="2" fillId="0" borderId="11" xfId="0" applyFont="1" applyFill="1" applyBorder="1"/>
    <xf numFmtId="0" fontId="2" fillId="0" borderId="9" xfId="0" applyFont="1" applyFill="1" applyBorder="1"/>
    <xf numFmtId="0" fontId="2" fillId="0" borderId="26" xfId="0" applyFont="1" applyFill="1" applyBorder="1"/>
    <xf numFmtId="0" fontId="8" fillId="0" borderId="0" xfId="0" applyFont="1" applyFill="1" applyBorder="1"/>
    <xf numFmtId="0" fontId="18" fillId="0" borderId="0" xfId="0" applyFont="1"/>
    <xf numFmtId="0" fontId="18" fillId="0" borderId="0" xfId="0" applyFont="1" applyBorder="1"/>
    <xf numFmtId="0" fontId="19" fillId="0" borderId="0" xfId="0" applyFont="1"/>
    <xf numFmtId="0" fontId="2" fillId="0" borderId="35" xfId="0" applyFont="1" applyBorder="1" applyAlignment="1">
      <alignment horizontal="center"/>
    </xf>
    <xf numFmtId="0" fontId="2" fillId="0" borderId="37" xfId="0" applyFont="1" applyBorder="1"/>
    <xf numFmtId="0" fontId="13" fillId="0" borderId="12" xfId="0" applyFont="1" applyBorder="1"/>
    <xf numFmtId="0" fontId="2" fillId="0" borderId="19" xfId="0" applyFont="1" applyFill="1" applyBorder="1"/>
    <xf numFmtId="0" fontId="1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1" fontId="2" fillId="0" borderId="10" xfId="0" applyNumberFormat="1" applyFont="1" applyFill="1" applyBorder="1"/>
    <xf numFmtId="0" fontId="2" fillId="2" borderId="15" xfId="0" applyFont="1" applyFill="1" applyBorder="1"/>
    <xf numFmtId="0" fontId="2" fillId="2" borderId="16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49" fontId="2" fillId="2" borderId="16" xfId="0" applyNumberFormat="1" applyFont="1" applyFill="1" applyBorder="1" applyAlignment="1">
      <alignment horizontal="left"/>
    </xf>
    <xf numFmtId="0" fontId="2" fillId="2" borderId="15" xfId="0" applyNumberFormat="1" applyFont="1" applyFill="1" applyBorder="1" applyAlignment="1">
      <alignment horizontal="left"/>
    </xf>
    <xf numFmtId="0" fontId="2" fillId="2" borderId="16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17" fillId="0" borderId="42" xfId="0" applyFont="1" applyFill="1" applyBorder="1"/>
    <xf numFmtId="0" fontId="2" fillId="0" borderId="43" xfId="0" applyFont="1" applyFill="1" applyBorder="1"/>
    <xf numFmtId="0" fontId="2" fillId="0" borderId="42" xfId="0" applyFont="1" applyFill="1" applyBorder="1"/>
    <xf numFmtId="1" fontId="2" fillId="0" borderId="42" xfId="0" applyNumberFormat="1" applyFont="1" applyFill="1" applyBorder="1"/>
    <xf numFmtId="0" fontId="2" fillId="0" borderId="44" xfId="0" applyFont="1" applyFill="1" applyBorder="1" applyAlignment="1">
      <alignment horizontal="left"/>
    </xf>
    <xf numFmtId="0" fontId="2" fillId="0" borderId="45" xfId="0" applyFont="1" applyFill="1" applyBorder="1"/>
    <xf numFmtId="0" fontId="2" fillId="0" borderId="37" xfId="0" applyFont="1" applyFill="1" applyBorder="1"/>
    <xf numFmtId="0" fontId="2" fillId="0" borderId="46" xfId="0" applyFont="1" applyFill="1" applyBorder="1"/>
    <xf numFmtId="1" fontId="2" fillId="0" borderId="35" xfId="0" applyNumberFormat="1" applyFont="1" applyFill="1" applyBorder="1"/>
    <xf numFmtId="0" fontId="2" fillId="0" borderId="47" xfId="0" applyFont="1" applyFill="1" applyBorder="1"/>
    <xf numFmtId="0" fontId="17" fillId="0" borderId="43" xfId="1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/>
    </xf>
    <xf numFmtId="1" fontId="2" fillId="0" borderId="38" xfId="0" applyNumberFormat="1" applyFont="1" applyFill="1" applyBorder="1"/>
    <xf numFmtId="1" fontId="2" fillId="0" borderId="20" xfId="0" applyNumberFormat="1" applyFont="1" applyFill="1" applyBorder="1"/>
    <xf numFmtId="0" fontId="2" fillId="0" borderId="48" xfId="0" applyFont="1" applyBorder="1"/>
    <xf numFmtId="0" fontId="2" fillId="0" borderId="20" xfId="0" applyFont="1" applyBorder="1"/>
    <xf numFmtId="1" fontId="2" fillId="0" borderId="21" xfId="0" applyNumberFormat="1" applyFont="1" applyBorder="1"/>
    <xf numFmtId="0" fontId="2" fillId="0" borderId="21" xfId="0" applyFont="1" applyBorder="1"/>
    <xf numFmtId="1" fontId="2" fillId="0" borderId="10" xfId="0" applyNumberFormat="1" applyFont="1" applyBorder="1"/>
    <xf numFmtId="1" fontId="2" fillId="0" borderId="11" xfId="0" applyNumberFormat="1" applyFont="1" applyBorder="1"/>
    <xf numFmtId="0" fontId="3" fillId="0" borderId="21" xfId="0" applyFont="1" applyBorder="1"/>
    <xf numFmtId="0" fontId="3" fillId="0" borderId="22" xfId="0" applyFont="1" applyBorder="1"/>
  </cellXfs>
  <cellStyles count="2">
    <cellStyle name="Обычный" xfId="0" builtinId="0"/>
    <cellStyle name="Обычный_Прил 2 точки поставки ММР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workbookViewId="0">
      <selection sqref="A1:XFD1048576"/>
    </sheetView>
  </sheetViews>
  <sheetFormatPr defaultRowHeight="15" x14ac:dyDescent="0.25"/>
  <cols>
    <col min="1" max="1" width="53.7109375" customWidth="1"/>
    <col min="2" max="2" width="35.85546875" hidden="1" customWidth="1"/>
    <col min="3" max="3" width="9" customWidth="1"/>
    <col min="4" max="11" width="7" customWidth="1"/>
    <col min="12" max="12" width="7.5703125" customWidth="1"/>
    <col min="13" max="13" width="23.5703125" customWidth="1"/>
    <col min="14" max="14" width="51.7109375" customWidth="1"/>
    <col min="15" max="15" width="19.85546875" customWidth="1"/>
    <col min="16" max="17" width="18.85546875" customWidth="1"/>
    <col min="257" max="257" width="53.7109375" customWidth="1"/>
    <col min="258" max="258" width="0" hidden="1" customWidth="1"/>
    <col min="259" max="259" width="9" customWidth="1"/>
    <col min="260" max="267" width="7" customWidth="1"/>
    <col min="268" max="268" width="7.5703125" customWidth="1"/>
    <col min="269" max="269" width="23.5703125" customWidth="1"/>
    <col min="270" max="270" width="51.7109375" customWidth="1"/>
    <col min="271" max="271" width="19.85546875" customWidth="1"/>
    <col min="272" max="273" width="18.85546875" customWidth="1"/>
    <col min="513" max="513" width="53.7109375" customWidth="1"/>
    <col min="514" max="514" width="0" hidden="1" customWidth="1"/>
    <col min="515" max="515" width="9" customWidth="1"/>
    <col min="516" max="523" width="7" customWidth="1"/>
    <col min="524" max="524" width="7.5703125" customWidth="1"/>
    <col min="525" max="525" width="23.5703125" customWidth="1"/>
    <col min="526" max="526" width="51.7109375" customWidth="1"/>
    <col min="527" max="527" width="19.85546875" customWidth="1"/>
    <col min="528" max="529" width="18.85546875" customWidth="1"/>
    <col min="769" max="769" width="53.7109375" customWidth="1"/>
    <col min="770" max="770" width="0" hidden="1" customWidth="1"/>
    <col min="771" max="771" width="9" customWidth="1"/>
    <col min="772" max="779" width="7" customWidth="1"/>
    <col min="780" max="780" width="7.5703125" customWidth="1"/>
    <col min="781" max="781" width="23.5703125" customWidth="1"/>
    <col min="782" max="782" width="51.7109375" customWidth="1"/>
    <col min="783" max="783" width="19.85546875" customWidth="1"/>
    <col min="784" max="785" width="18.85546875" customWidth="1"/>
    <col min="1025" max="1025" width="53.7109375" customWidth="1"/>
    <col min="1026" max="1026" width="0" hidden="1" customWidth="1"/>
    <col min="1027" max="1027" width="9" customWidth="1"/>
    <col min="1028" max="1035" width="7" customWidth="1"/>
    <col min="1036" max="1036" width="7.5703125" customWidth="1"/>
    <col min="1037" max="1037" width="23.5703125" customWidth="1"/>
    <col min="1038" max="1038" width="51.7109375" customWidth="1"/>
    <col min="1039" max="1039" width="19.85546875" customWidth="1"/>
    <col min="1040" max="1041" width="18.85546875" customWidth="1"/>
    <col min="1281" max="1281" width="53.7109375" customWidth="1"/>
    <col min="1282" max="1282" width="0" hidden="1" customWidth="1"/>
    <col min="1283" max="1283" width="9" customWidth="1"/>
    <col min="1284" max="1291" width="7" customWidth="1"/>
    <col min="1292" max="1292" width="7.5703125" customWidth="1"/>
    <col min="1293" max="1293" width="23.5703125" customWidth="1"/>
    <col min="1294" max="1294" width="51.7109375" customWidth="1"/>
    <col min="1295" max="1295" width="19.85546875" customWidth="1"/>
    <col min="1296" max="1297" width="18.85546875" customWidth="1"/>
    <col min="1537" max="1537" width="53.7109375" customWidth="1"/>
    <col min="1538" max="1538" width="0" hidden="1" customWidth="1"/>
    <col min="1539" max="1539" width="9" customWidth="1"/>
    <col min="1540" max="1547" width="7" customWidth="1"/>
    <col min="1548" max="1548" width="7.5703125" customWidth="1"/>
    <col min="1549" max="1549" width="23.5703125" customWidth="1"/>
    <col min="1550" max="1550" width="51.7109375" customWidth="1"/>
    <col min="1551" max="1551" width="19.85546875" customWidth="1"/>
    <col min="1552" max="1553" width="18.85546875" customWidth="1"/>
    <col min="1793" max="1793" width="53.7109375" customWidth="1"/>
    <col min="1794" max="1794" width="0" hidden="1" customWidth="1"/>
    <col min="1795" max="1795" width="9" customWidth="1"/>
    <col min="1796" max="1803" width="7" customWidth="1"/>
    <col min="1804" max="1804" width="7.5703125" customWidth="1"/>
    <col min="1805" max="1805" width="23.5703125" customWidth="1"/>
    <col min="1806" max="1806" width="51.7109375" customWidth="1"/>
    <col min="1807" max="1807" width="19.85546875" customWidth="1"/>
    <col min="1808" max="1809" width="18.85546875" customWidth="1"/>
    <col min="2049" max="2049" width="53.7109375" customWidth="1"/>
    <col min="2050" max="2050" width="0" hidden="1" customWidth="1"/>
    <col min="2051" max="2051" width="9" customWidth="1"/>
    <col min="2052" max="2059" width="7" customWidth="1"/>
    <col min="2060" max="2060" width="7.5703125" customWidth="1"/>
    <col min="2061" max="2061" width="23.5703125" customWidth="1"/>
    <col min="2062" max="2062" width="51.7109375" customWidth="1"/>
    <col min="2063" max="2063" width="19.85546875" customWidth="1"/>
    <col min="2064" max="2065" width="18.85546875" customWidth="1"/>
    <col min="2305" max="2305" width="53.7109375" customWidth="1"/>
    <col min="2306" max="2306" width="0" hidden="1" customWidth="1"/>
    <col min="2307" max="2307" width="9" customWidth="1"/>
    <col min="2308" max="2315" width="7" customWidth="1"/>
    <col min="2316" max="2316" width="7.5703125" customWidth="1"/>
    <col min="2317" max="2317" width="23.5703125" customWidth="1"/>
    <col min="2318" max="2318" width="51.7109375" customWidth="1"/>
    <col min="2319" max="2319" width="19.85546875" customWidth="1"/>
    <col min="2320" max="2321" width="18.85546875" customWidth="1"/>
    <col min="2561" max="2561" width="53.7109375" customWidth="1"/>
    <col min="2562" max="2562" width="0" hidden="1" customWidth="1"/>
    <col min="2563" max="2563" width="9" customWidth="1"/>
    <col min="2564" max="2571" width="7" customWidth="1"/>
    <col min="2572" max="2572" width="7.5703125" customWidth="1"/>
    <col min="2573" max="2573" width="23.5703125" customWidth="1"/>
    <col min="2574" max="2574" width="51.7109375" customWidth="1"/>
    <col min="2575" max="2575" width="19.85546875" customWidth="1"/>
    <col min="2576" max="2577" width="18.85546875" customWidth="1"/>
    <col min="2817" max="2817" width="53.7109375" customWidth="1"/>
    <col min="2818" max="2818" width="0" hidden="1" customWidth="1"/>
    <col min="2819" max="2819" width="9" customWidth="1"/>
    <col min="2820" max="2827" width="7" customWidth="1"/>
    <col min="2828" max="2828" width="7.5703125" customWidth="1"/>
    <col min="2829" max="2829" width="23.5703125" customWidth="1"/>
    <col min="2830" max="2830" width="51.7109375" customWidth="1"/>
    <col min="2831" max="2831" width="19.85546875" customWidth="1"/>
    <col min="2832" max="2833" width="18.85546875" customWidth="1"/>
    <col min="3073" max="3073" width="53.7109375" customWidth="1"/>
    <col min="3074" max="3074" width="0" hidden="1" customWidth="1"/>
    <col min="3075" max="3075" width="9" customWidth="1"/>
    <col min="3076" max="3083" width="7" customWidth="1"/>
    <col min="3084" max="3084" width="7.5703125" customWidth="1"/>
    <col min="3085" max="3085" width="23.5703125" customWidth="1"/>
    <col min="3086" max="3086" width="51.7109375" customWidth="1"/>
    <col min="3087" max="3087" width="19.85546875" customWidth="1"/>
    <col min="3088" max="3089" width="18.85546875" customWidth="1"/>
    <col min="3329" max="3329" width="53.7109375" customWidth="1"/>
    <col min="3330" max="3330" width="0" hidden="1" customWidth="1"/>
    <col min="3331" max="3331" width="9" customWidth="1"/>
    <col min="3332" max="3339" width="7" customWidth="1"/>
    <col min="3340" max="3340" width="7.5703125" customWidth="1"/>
    <col min="3341" max="3341" width="23.5703125" customWidth="1"/>
    <col min="3342" max="3342" width="51.7109375" customWidth="1"/>
    <col min="3343" max="3343" width="19.85546875" customWidth="1"/>
    <col min="3344" max="3345" width="18.85546875" customWidth="1"/>
    <col min="3585" max="3585" width="53.7109375" customWidth="1"/>
    <col min="3586" max="3586" width="0" hidden="1" customWidth="1"/>
    <col min="3587" max="3587" width="9" customWidth="1"/>
    <col min="3588" max="3595" width="7" customWidth="1"/>
    <col min="3596" max="3596" width="7.5703125" customWidth="1"/>
    <col min="3597" max="3597" width="23.5703125" customWidth="1"/>
    <col min="3598" max="3598" width="51.7109375" customWidth="1"/>
    <col min="3599" max="3599" width="19.85546875" customWidth="1"/>
    <col min="3600" max="3601" width="18.85546875" customWidth="1"/>
    <col min="3841" max="3841" width="53.7109375" customWidth="1"/>
    <col min="3842" max="3842" width="0" hidden="1" customWidth="1"/>
    <col min="3843" max="3843" width="9" customWidth="1"/>
    <col min="3844" max="3851" width="7" customWidth="1"/>
    <col min="3852" max="3852" width="7.5703125" customWidth="1"/>
    <col min="3853" max="3853" width="23.5703125" customWidth="1"/>
    <col min="3854" max="3854" width="51.7109375" customWidth="1"/>
    <col min="3855" max="3855" width="19.85546875" customWidth="1"/>
    <col min="3856" max="3857" width="18.85546875" customWidth="1"/>
    <col min="4097" max="4097" width="53.7109375" customWidth="1"/>
    <col min="4098" max="4098" width="0" hidden="1" customWidth="1"/>
    <col min="4099" max="4099" width="9" customWidth="1"/>
    <col min="4100" max="4107" width="7" customWidth="1"/>
    <col min="4108" max="4108" width="7.5703125" customWidth="1"/>
    <col min="4109" max="4109" width="23.5703125" customWidth="1"/>
    <col min="4110" max="4110" width="51.7109375" customWidth="1"/>
    <col min="4111" max="4111" width="19.85546875" customWidth="1"/>
    <col min="4112" max="4113" width="18.85546875" customWidth="1"/>
    <col min="4353" max="4353" width="53.7109375" customWidth="1"/>
    <col min="4354" max="4354" width="0" hidden="1" customWidth="1"/>
    <col min="4355" max="4355" width="9" customWidth="1"/>
    <col min="4356" max="4363" width="7" customWidth="1"/>
    <col min="4364" max="4364" width="7.5703125" customWidth="1"/>
    <col min="4365" max="4365" width="23.5703125" customWidth="1"/>
    <col min="4366" max="4366" width="51.7109375" customWidth="1"/>
    <col min="4367" max="4367" width="19.85546875" customWidth="1"/>
    <col min="4368" max="4369" width="18.85546875" customWidth="1"/>
    <col min="4609" max="4609" width="53.7109375" customWidth="1"/>
    <col min="4610" max="4610" width="0" hidden="1" customWidth="1"/>
    <col min="4611" max="4611" width="9" customWidth="1"/>
    <col min="4612" max="4619" width="7" customWidth="1"/>
    <col min="4620" max="4620" width="7.5703125" customWidth="1"/>
    <col min="4621" max="4621" width="23.5703125" customWidth="1"/>
    <col min="4622" max="4622" width="51.7109375" customWidth="1"/>
    <col min="4623" max="4623" width="19.85546875" customWidth="1"/>
    <col min="4624" max="4625" width="18.85546875" customWidth="1"/>
    <col min="4865" max="4865" width="53.7109375" customWidth="1"/>
    <col min="4866" max="4866" width="0" hidden="1" customWidth="1"/>
    <col min="4867" max="4867" width="9" customWidth="1"/>
    <col min="4868" max="4875" width="7" customWidth="1"/>
    <col min="4876" max="4876" width="7.5703125" customWidth="1"/>
    <col min="4877" max="4877" width="23.5703125" customWidth="1"/>
    <col min="4878" max="4878" width="51.7109375" customWidth="1"/>
    <col min="4879" max="4879" width="19.85546875" customWidth="1"/>
    <col min="4880" max="4881" width="18.85546875" customWidth="1"/>
    <col min="5121" max="5121" width="53.7109375" customWidth="1"/>
    <col min="5122" max="5122" width="0" hidden="1" customWidth="1"/>
    <col min="5123" max="5123" width="9" customWidth="1"/>
    <col min="5124" max="5131" width="7" customWidth="1"/>
    <col min="5132" max="5132" width="7.5703125" customWidth="1"/>
    <col min="5133" max="5133" width="23.5703125" customWidth="1"/>
    <col min="5134" max="5134" width="51.7109375" customWidth="1"/>
    <col min="5135" max="5135" width="19.85546875" customWidth="1"/>
    <col min="5136" max="5137" width="18.85546875" customWidth="1"/>
    <col min="5377" max="5377" width="53.7109375" customWidth="1"/>
    <col min="5378" max="5378" width="0" hidden="1" customWidth="1"/>
    <col min="5379" max="5379" width="9" customWidth="1"/>
    <col min="5380" max="5387" width="7" customWidth="1"/>
    <col min="5388" max="5388" width="7.5703125" customWidth="1"/>
    <col min="5389" max="5389" width="23.5703125" customWidth="1"/>
    <col min="5390" max="5390" width="51.7109375" customWidth="1"/>
    <col min="5391" max="5391" width="19.85546875" customWidth="1"/>
    <col min="5392" max="5393" width="18.85546875" customWidth="1"/>
    <col min="5633" max="5633" width="53.7109375" customWidth="1"/>
    <col min="5634" max="5634" width="0" hidden="1" customWidth="1"/>
    <col min="5635" max="5635" width="9" customWidth="1"/>
    <col min="5636" max="5643" width="7" customWidth="1"/>
    <col min="5644" max="5644" width="7.5703125" customWidth="1"/>
    <col min="5645" max="5645" width="23.5703125" customWidth="1"/>
    <col min="5646" max="5646" width="51.7109375" customWidth="1"/>
    <col min="5647" max="5647" width="19.85546875" customWidth="1"/>
    <col min="5648" max="5649" width="18.85546875" customWidth="1"/>
    <col min="5889" max="5889" width="53.7109375" customWidth="1"/>
    <col min="5890" max="5890" width="0" hidden="1" customWidth="1"/>
    <col min="5891" max="5891" width="9" customWidth="1"/>
    <col min="5892" max="5899" width="7" customWidth="1"/>
    <col min="5900" max="5900" width="7.5703125" customWidth="1"/>
    <col min="5901" max="5901" width="23.5703125" customWidth="1"/>
    <col min="5902" max="5902" width="51.7109375" customWidth="1"/>
    <col min="5903" max="5903" width="19.85546875" customWidth="1"/>
    <col min="5904" max="5905" width="18.85546875" customWidth="1"/>
    <col min="6145" max="6145" width="53.7109375" customWidth="1"/>
    <col min="6146" max="6146" width="0" hidden="1" customWidth="1"/>
    <col min="6147" max="6147" width="9" customWidth="1"/>
    <col min="6148" max="6155" width="7" customWidth="1"/>
    <col min="6156" max="6156" width="7.5703125" customWidth="1"/>
    <col min="6157" max="6157" width="23.5703125" customWidth="1"/>
    <col min="6158" max="6158" width="51.7109375" customWidth="1"/>
    <col min="6159" max="6159" width="19.85546875" customWidth="1"/>
    <col min="6160" max="6161" width="18.85546875" customWidth="1"/>
    <col min="6401" max="6401" width="53.7109375" customWidth="1"/>
    <col min="6402" max="6402" width="0" hidden="1" customWidth="1"/>
    <col min="6403" max="6403" width="9" customWidth="1"/>
    <col min="6404" max="6411" width="7" customWidth="1"/>
    <col min="6412" max="6412" width="7.5703125" customWidth="1"/>
    <col min="6413" max="6413" width="23.5703125" customWidth="1"/>
    <col min="6414" max="6414" width="51.7109375" customWidth="1"/>
    <col min="6415" max="6415" width="19.85546875" customWidth="1"/>
    <col min="6416" max="6417" width="18.85546875" customWidth="1"/>
    <col min="6657" max="6657" width="53.7109375" customWidth="1"/>
    <col min="6658" max="6658" width="0" hidden="1" customWidth="1"/>
    <col min="6659" max="6659" width="9" customWidth="1"/>
    <col min="6660" max="6667" width="7" customWidth="1"/>
    <col min="6668" max="6668" width="7.5703125" customWidth="1"/>
    <col min="6669" max="6669" width="23.5703125" customWidth="1"/>
    <col min="6670" max="6670" width="51.7109375" customWidth="1"/>
    <col min="6671" max="6671" width="19.85546875" customWidth="1"/>
    <col min="6672" max="6673" width="18.85546875" customWidth="1"/>
    <col min="6913" max="6913" width="53.7109375" customWidth="1"/>
    <col min="6914" max="6914" width="0" hidden="1" customWidth="1"/>
    <col min="6915" max="6915" width="9" customWidth="1"/>
    <col min="6916" max="6923" width="7" customWidth="1"/>
    <col min="6924" max="6924" width="7.5703125" customWidth="1"/>
    <col min="6925" max="6925" width="23.5703125" customWidth="1"/>
    <col min="6926" max="6926" width="51.7109375" customWidth="1"/>
    <col min="6927" max="6927" width="19.85546875" customWidth="1"/>
    <col min="6928" max="6929" width="18.85546875" customWidth="1"/>
    <col min="7169" max="7169" width="53.7109375" customWidth="1"/>
    <col min="7170" max="7170" width="0" hidden="1" customWidth="1"/>
    <col min="7171" max="7171" width="9" customWidth="1"/>
    <col min="7172" max="7179" width="7" customWidth="1"/>
    <col min="7180" max="7180" width="7.5703125" customWidth="1"/>
    <col min="7181" max="7181" width="23.5703125" customWidth="1"/>
    <col min="7182" max="7182" width="51.7109375" customWidth="1"/>
    <col min="7183" max="7183" width="19.85546875" customWidth="1"/>
    <col min="7184" max="7185" width="18.85546875" customWidth="1"/>
    <col min="7425" max="7425" width="53.7109375" customWidth="1"/>
    <col min="7426" max="7426" width="0" hidden="1" customWidth="1"/>
    <col min="7427" max="7427" width="9" customWidth="1"/>
    <col min="7428" max="7435" width="7" customWidth="1"/>
    <col min="7436" max="7436" width="7.5703125" customWidth="1"/>
    <col min="7437" max="7437" width="23.5703125" customWidth="1"/>
    <col min="7438" max="7438" width="51.7109375" customWidth="1"/>
    <col min="7439" max="7439" width="19.85546875" customWidth="1"/>
    <col min="7440" max="7441" width="18.85546875" customWidth="1"/>
    <col min="7681" max="7681" width="53.7109375" customWidth="1"/>
    <col min="7682" max="7682" width="0" hidden="1" customWidth="1"/>
    <col min="7683" max="7683" width="9" customWidth="1"/>
    <col min="7684" max="7691" width="7" customWidth="1"/>
    <col min="7692" max="7692" width="7.5703125" customWidth="1"/>
    <col min="7693" max="7693" width="23.5703125" customWidth="1"/>
    <col min="7694" max="7694" width="51.7109375" customWidth="1"/>
    <col min="7695" max="7695" width="19.85546875" customWidth="1"/>
    <col min="7696" max="7697" width="18.85546875" customWidth="1"/>
    <col min="7937" max="7937" width="53.7109375" customWidth="1"/>
    <col min="7938" max="7938" width="0" hidden="1" customWidth="1"/>
    <col min="7939" max="7939" width="9" customWidth="1"/>
    <col min="7940" max="7947" width="7" customWidth="1"/>
    <col min="7948" max="7948" width="7.5703125" customWidth="1"/>
    <col min="7949" max="7949" width="23.5703125" customWidth="1"/>
    <col min="7950" max="7950" width="51.7109375" customWidth="1"/>
    <col min="7951" max="7951" width="19.85546875" customWidth="1"/>
    <col min="7952" max="7953" width="18.85546875" customWidth="1"/>
    <col min="8193" max="8193" width="53.7109375" customWidth="1"/>
    <col min="8194" max="8194" width="0" hidden="1" customWidth="1"/>
    <col min="8195" max="8195" width="9" customWidth="1"/>
    <col min="8196" max="8203" width="7" customWidth="1"/>
    <col min="8204" max="8204" width="7.5703125" customWidth="1"/>
    <col min="8205" max="8205" width="23.5703125" customWidth="1"/>
    <col min="8206" max="8206" width="51.7109375" customWidth="1"/>
    <col min="8207" max="8207" width="19.85546875" customWidth="1"/>
    <col min="8208" max="8209" width="18.85546875" customWidth="1"/>
    <col min="8449" max="8449" width="53.7109375" customWidth="1"/>
    <col min="8450" max="8450" width="0" hidden="1" customWidth="1"/>
    <col min="8451" max="8451" width="9" customWidth="1"/>
    <col min="8452" max="8459" width="7" customWidth="1"/>
    <col min="8460" max="8460" width="7.5703125" customWidth="1"/>
    <col min="8461" max="8461" width="23.5703125" customWidth="1"/>
    <col min="8462" max="8462" width="51.7109375" customWidth="1"/>
    <col min="8463" max="8463" width="19.85546875" customWidth="1"/>
    <col min="8464" max="8465" width="18.85546875" customWidth="1"/>
    <col min="8705" max="8705" width="53.7109375" customWidth="1"/>
    <col min="8706" max="8706" width="0" hidden="1" customWidth="1"/>
    <col min="8707" max="8707" width="9" customWidth="1"/>
    <col min="8708" max="8715" width="7" customWidth="1"/>
    <col min="8716" max="8716" width="7.5703125" customWidth="1"/>
    <col min="8717" max="8717" width="23.5703125" customWidth="1"/>
    <col min="8718" max="8718" width="51.7109375" customWidth="1"/>
    <col min="8719" max="8719" width="19.85546875" customWidth="1"/>
    <col min="8720" max="8721" width="18.85546875" customWidth="1"/>
    <col min="8961" max="8961" width="53.7109375" customWidth="1"/>
    <col min="8962" max="8962" width="0" hidden="1" customWidth="1"/>
    <col min="8963" max="8963" width="9" customWidth="1"/>
    <col min="8964" max="8971" width="7" customWidth="1"/>
    <col min="8972" max="8972" width="7.5703125" customWidth="1"/>
    <col min="8973" max="8973" width="23.5703125" customWidth="1"/>
    <col min="8974" max="8974" width="51.7109375" customWidth="1"/>
    <col min="8975" max="8975" width="19.85546875" customWidth="1"/>
    <col min="8976" max="8977" width="18.85546875" customWidth="1"/>
    <col min="9217" max="9217" width="53.7109375" customWidth="1"/>
    <col min="9218" max="9218" width="0" hidden="1" customWidth="1"/>
    <col min="9219" max="9219" width="9" customWidth="1"/>
    <col min="9220" max="9227" width="7" customWidth="1"/>
    <col min="9228" max="9228" width="7.5703125" customWidth="1"/>
    <col min="9229" max="9229" width="23.5703125" customWidth="1"/>
    <col min="9230" max="9230" width="51.7109375" customWidth="1"/>
    <col min="9231" max="9231" width="19.85546875" customWidth="1"/>
    <col min="9232" max="9233" width="18.85546875" customWidth="1"/>
    <col min="9473" max="9473" width="53.7109375" customWidth="1"/>
    <col min="9474" max="9474" width="0" hidden="1" customWidth="1"/>
    <col min="9475" max="9475" width="9" customWidth="1"/>
    <col min="9476" max="9483" width="7" customWidth="1"/>
    <col min="9484" max="9484" width="7.5703125" customWidth="1"/>
    <col min="9485" max="9485" width="23.5703125" customWidth="1"/>
    <col min="9486" max="9486" width="51.7109375" customWidth="1"/>
    <col min="9487" max="9487" width="19.85546875" customWidth="1"/>
    <col min="9488" max="9489" width="18.85546875" customWidth="1"/>
    <col min="9729" max="9729" width="53.7109375" customWidth="1"/>
    <col min="9730" max="9730" width="0" hidden="1" customWidth="1"/>
    <col min="9731" max="9731" width="9" customWidth="1"/>
    <col min="9732" max="9739" width="7" customWidth="1"/>
    <col min="9740" max="9740" width="7.5703125" customWidth="1"/>
    <col min="9741" max="9741" width="23.5703125" customWidth="1"/>
    <col min="9742" max="9742" width="51.7109375" customWidth="1"/>
    <col min="9743" max="9743" width="19.85546875" customWidth="1"/>
    <col min="9744" max="9745" width="18.85546875" customWidth="1"/>
    <col min="9985" max="9985" width="53.7109375" customWidth="1"/>
    <col min="9986" max="9986" width="0" hidden="1" customWidth="1"/>
    <col min="9987" max="9987" width="9" customWidth="1"/>
    <col min="9988" max="9995" width="7" customWidth="1"/>
    <col min="9996" max="9996" width="7.5703125" customWidth="1"/>
    <col min="9997" max="9997" width="23.5703125" customWidth="1"/>
    <col min="9998" max="9998" width="51.7109375" customWidth="1"/>
    <col min="9999" max="9999" width="19.85546875" customWidth="1"/>
    <col min="10000" max="10001" width="18.85546875" customWidth="1"/>
    <col min="10241" max="10241" width="53.7109375" customWidth="1"/>
    <col min="10242" max="10242" width="0" hidden="1" customWidth="1"/>
    <col min="10243" max="10243" width="9" customWidth="1"/>
    <col min="10244" max="10251" width="7" customWidth="1"/>
    <col min="10252" max="10252" width="7.5703125" customWidth="1"/>
    <col min="10253" max="10253" width="23.5703125" customWidth="1"/>
    <col min="10254" max="10254" width="51.7109375" customWidth="1"/>
    <col min="10255" max="10255" width="19.85546875" customWidth="1"/>
    <col min="10256" max="10257" width="18.85546875" customWidth="1"/>
    <col min="10497" max="10497" width="53.7109375" customWidth="1"/>
    <col min="10498" max="10498" width="0" hidden="1" customWidth="1"/>
    <col min="10499" max="10499" width="9" customWidth="1"/>
    <col min="10500" max="10507" width="7" customWidth="1"/>
    <col min="10508" max="10508" width="7.5703125" customWidth="1"/>
    <col min="10509" max="10509" width="23.5703125" customWidth="1"/>
    <col min="10510" max="10510" width="51.7109375" customWidth="1"/>
    <col min="10511" max="10511" width="19.85546875" customWidth="1"/>
    <col min="10512" max="10513" width="18.85546875" customWidth="1"/>
    <col min="10753" max="10753" width="53.7109375" customWidth="1"/>
    <col min="10754" max="10754" width="0" hidden="1" customWidth="1"/>
    <col min="10755" max="10755" width="9" customWidth="1"/>
    <col min="10756" max="10763" width="7" customWidth="1"/>
    <col min="10764" max="10764" width="7.5703125" customWidth="1"/>
    <col min="10765" max="10765" width="23.5703125" customWidth="1"/>
    <col min="10766" max="10766" width="51.7109375" customWidth="1"/>
    <col min="10767" max="10767" width="19.85546875" customWidth="1"/>
    <col min="10768" max="10769" width="18.85546875" customWidth="1"/>
    <col min="11009" max="11009" width="53.7109375" customWidth="1"/>
    <col min="11010" max="11010" width="0" hidden="1" customWidth="1"/>
    <col min="11011" max="11011" width="9" customWidth="1"/>
    <col min="11012" max="11019" width="7" customWidth="1"/>
    <col min="11020" max="11020" width="7.5703125" customWidth="1"/>
    <col min="11021" max="11021" width="23.5703125" customWidth="1"/>
    <col min="11022" max="11022" width="51.7109375" customWidth="1"/>
    <col min="11023" max="11023" width="19.85546875" customWidth="1"/>
    <col min="11024" max="11025" width="18.85546875" customWidth="1"/>
    <col min="11265" max="11265" width="53.7109375" customWidth="1"/>
    <col min="11266" max="11266" width="0" hidden="1" customWidth="1"/>
    <col min="11267" max="11267" width="9" customWidth="1"/>
    <col min="11268" max="11275" width="7" customWidth="1"/>
    <col min="11276" max="11276" width="7.5703125" customWidth="1"/>
    <col min="11277" max="11277" width="23.5703125" customWidth="1"/>
    <col min="11278" max="11278" width="51.7109375" customWidth="1"/>
    <col min="11279" max="11279" width="19.85546875" customWidth="1"/>
    <col min="11280" max="11281" width="18.85546875" customWidth="1"/>
    <col min="11521" max="11521" width="53.7109375" customWidth="1"/>
    <col min="11522" max="11522" width="0" hidden="1" customWidth="1"/>
    <col min="11523" max="11523" width="9" customWidth="1"/>
    <col min="11524" max="11531" width="7" customWidth="1"/>
    <col min="11532" max="11532" width="7.5703125" customWidth="1"/>
    <col min="11533" max="11533" width="23.5703125" customWidth="1"/>
    <col min="11534" max="11534" width="51.7109375" customWidth="1"/>
    <col min="11535" max="11535" width="19.85546875" customWidth="1"/>
    <col min="11536" max="11537" width="18.85546875" customWidth="1"/>
    <col min="11777" max="11777" width="53.7109375" customWidth="1"/>
    <col min="11778" max="11778" width="0" hidden="1" customWidth="1"/>
    <col min="11779" max="11779" width="9" customWidth="1"/>
    <col min="11780" max="11787" width="7" customWidth="1"/>
    <col min="11788" max="11788" width="7.5703125" customWidth="1"/>
    <col min="11789" max="11789" width="23.5703125" customWidth="1"/>
    <col min="11790" max="11790" width="51.7109375" customWidth="1"/>
    <col min="11791" max="11791" width="19.85546875" customWidth="1"/>
    <col min="11792" max="11793" width="18.85546875" customWidth="1"/>
    <col min="12033" max="12033" width="53.7109375" customWidth="1"/>
    <col min="12034" max="12034" width="0" hidden="1" customWidth="1"/>
    <col min="12035" max="12035" width="9" customWidth="1"/>
    <col min="12036" max="12043" width="7" customWidth="1"/>
    <col min="12044" max="12044" width="7.5703125" customWidth="1"/>
    <col min="12045" max="12045" width="23.5703125" customWidth="1"/>
    <col min="12046" max="12046" width="51.7109375" customWidth="1"/>
    <col min="12047" max="12047" width="19.85546875" customWidth="1"/>
    <col min="12048" max="12049" width="18.85546875" customWidth="1"/>
    <col min="12289" max="12289" width="53.7109375" customWidth="1"/>
    <col min="12290" max="12290" width="0" hidden="1" customWidth="1"/>
    <col min="12291" max="12291" width="9" customWidth="1"/>
    <col min="12292" max="12299" width="7" customWidth="1"/>
    <col min="12300" max="12300" width="7.5703125" customWidth="1"/>
    <col min="12301" max="12301" width="23.5703125" customWidth="1"/>
    <col min="12302" max="12302" width="51.7109375" customWidth="1"/>
    <col min="12303" max="12303" width="19.85546875" customWidth="1"/>
    <col min="12304" max="12305" width="18.85546875" customWidth="1"/>
    <col min="12545" max="12545" width="53.7109375" customWidth="1"/>
    <col min="12546" max="12546" width="0" hidden="1" customWidth="1"/>
    <col min="12547" max="12547" width="9" customWidth="1"/>
    <col min="12548" max="12555" width="7" customWidth="1"/>
    <col min="12556" max="12556" width="7.5703125" customWidth="1"/>
    <col min="12557" max="12557" width="23.5703125" customWidth="1"/>
    <col min="12558" max="12558" width="51.7109375" customWidth="1"/>
    <col min="12559" max="12559" width="19.85546875" customWidth="1"/>
    <col min="12560" max="12561" width="18.85546875" customWidth="1"/>
    <col min="12801" max="12801" width="53.7109375" customWidth="1"/>
    <col min="12802" max="12802" width="0" hidden="1" customWidth="1"/>
    <col min="12803" max="12803" width="9" customWidth="1"/>
    <col min="12804" max="12811" width="7" customWidth="1"/>
    <col min="12812" max="12812" width="7.5703125" customWidth="1"/>
    <col min="12813" max="12813" width="23.5703125" customWidth="1"/>
    <col min="12814" max="12814" width="51.7109375" customWidth="1"/>
    <col min="12815" max="12815" width="19.85546875" customWidth="1"/>
    <col min="12816" max="12817" width="18.85546875" customWidth="1"/>
    <col min="13057" max="13057" width="53.7109375" customWidth="1"/>
    <col min="13058" max="13058" width="0" hidden="1" customWidth="1"/>
    <col min="13059" max="13059" width="9" customWidth="1"/>
    <col min="13060" max="13067" width="7" customWidth="1"/>
    <col min="13068" max="13068" width="7.5703125" customWidth="1"/>
    <col min="13069" max="13069" width="23.5703125" customWidth="1"/>
    <col min="13070" max="13070" width="51.7109375" customWidth="1"/>
    <col min="13071" max="13071" width="19.85546875" customWidth="1"/>
    <col min="13072" max="13073" width="18.85546875" customWidth="1"/>
    <col min="13313" max="13313" width="53.7109375" customWidth="1"/>
    <col min="13314" max="13314" width="0" hidden="1" customWidth="1"/>
    <col min="13315" max="13315" width="9" customWidth="1"/>
    <col min="13316" max="13323" width="7" customWidth="1"/>
    <col min="13324" max="13324" width="7.5703125" customWidth="1"/>
    <col min="13325" max="13325" width="23.5703125" customWidth="1"/>
    <col min="13326" max="13326" width="51.7109375" customWidth="1"/>
    <col min="13327" max="13327" width="19.85546875" customWidth="1"/>
    <col min="13328" max="13329" width="18.85546875" customWidth="1"/>
    <col min="13569" max="13569" width="53.7109375" customWidth="1"/>
    <col min="13570" max="13570" width="0" hidden="1" customWidth="1"/>
    <col min="13571" max="13571" width="9" customWidth="1"/>
    <col min="13572" max="13579" width="7" customWidth="1"/>
    <col min="13580" max="13580" width="7.5703125" customWidth="1"/>
    <col min="13581" max="13581" width="23.5703125" customWidth="1"/>
    <col min="13582" max="13582" width="51.7109375" customWidth="1"/>
    <col min="13583" max="13583" width="19.85546875" customWidth="1"/>
    <col min="13584" max="13585" width="18.85546875" customWidth="1"/>
    <col min="13825" max="13825" width="53.7109375" customWidth="1"/>
    <col min="13826" max="13826" width="0" hidden="1" customWidth="1"/>
    <col min="13827" max="13827" width="9" customWidth="1"/>
    <col min="13828" max="13835" width="7" customWidth="1"/>
    <col min="13836" max="13836" width="7.5703125" customWidth="1"/>
    <col min="13837" max="13837" width="23.5703125" customWidth="1"/>
    <col min="13838" max="13838" width="51.7109375" customWidth="1"/>
    <col min="13839" max="13839" width="19.85546875" customWidth="1"/>
    <col min="13840" max="13841" width="18.85546875" customWidth="1"/>
    <col min="14081" max="14081" width="53.7109375" customWidth="1"/>
    <col min="14082" max="14082" width="0" hidden="1" customWidth="1"/>
    <col min="14083" max="14083" width="9" customWidth="1"/>
    <col min="14084" max="14091" width="7" customWidth="1"/>
    <col min="14092" max="14092" width="7.5703125" customWidth="1"/>
    <col min="14093" max="14093" width="23.5703125" customWidth="1"/>
    <col min="14094" max="14094" width="51.7109375" customWidth="1"/>
    <col min="14095" max="14095" width="19.85546875" customWidth="1"/>
    <col min="14096" max="14097" width="18.85546875" customWidth="1"/>
    <col min="14337" max="14337" width="53.7109375" customWidth="1"/>
    <col min="14338" max="14338" width="0" hidden="1" customWidth="1"/>
    <col min="14339" max="14339" width="9" customWidth="1"/>
    <col min="14340" max="14347" width="7" customWidth="1"/>
    <col min="14348" max="14348" width="7.5703125" customWidth="1"/>
    <col min="14349" max="14349" width="23.5703125" customWidth="1"/>
    <col min="14350" max="14350" width="51.7109375" customWidth="1"/>
    <col min="14351" max="14351" width="19.85546875" customWidth="1"/>
    <col min="14352" max="14353" width="18.85546875" customWidth="1"/>
    <col min="14593" max="14593" width="53.7109375" customWidth="1"/>
    <col min="14594" max="14594" width="0" hidden="1" customWidth="1"/>
    <col min="14595" max="14595" width="9" customWidth="1"/>
    <col min="14596" max="14603" width="7" customWidth="1"/>
    <col min="14604" max="14604" width="7.5703125" customWidth="1"/>
    <col min="14605" max="14605" width="23.5703125" customWidth="1"/>
    <col min="14606" max="14606" width="51.7109375" customWidth="1"/>
    <col min="14607" max="14607" width="19.85546875" customWidth="1"/>
    <col min="14608" max="14609" width="18.85546875" customWidth="1"/>
    <col min="14849" max="14849" width="53.7109375" customWidth="1"/>
    <col min="14850" max="14850" width="0" hidden="1" customWidth="1"/>
    <col min="14851" max="14851" width="9" customWidth="1"/>
    <col min="14852" max="14859" width="7" customWidth="1"/>
    <col min="14860" max="14860" width="7.5703125" customWidth="1"/>
    <col min="14861" max="14861" width="23.5703125" customWidth="1"/>
    <col min="14862" max="14862" width="51.7109375" customWidth="1"/>
    <col min="14863" max="14863" width="19.85546875" customWidth="1"/>
    <col min="14864" max="14865" width="18.85546875" customWidth="1"/>
    <col min="15105" max="15105" width="53.7109375" customWidth="1"/>
    <col min="15106" max="15106" width="0" hidden="1" customWidth="1"/>
    <col min="15107" max="15107" width="9" customWidth="1"/>
    <col min="15108" max="15115" width="7" customWidth="1"/>
    <col min="15116" max="15116" width="7.5703125" customWidth="1"/>
    <col min="15117" max="15117" width="23.5703125" customWidth="1"/>
    <col min="15118" max="15118" width="51.7109375" customWidth="1"/>
    <col min="15119" max="15119" width="19.85546875" customWidth="1"/>
    <col min="15120" max="15121" width="18.85546875" customWidth="1"/>
    <col min="15361" max="15361" width="53.7109375" customWidth="1"/>
    <col min="15362" max="15362" width="0" hidden="1" customWidth="1"/>
    <col min="15363" max="15363" width="9" customWidth="1"/>
    <col min="15364" max="15371" width="7" customWidth="1"/>
    <col min="15372" max="15372" width="7.5703125" customWidth="1"/>
    <col min="15373" max="15373" width="23.5703125" customWidth="1"/>
    <col min="15374" max="15374" width="51.7109375" customWidth="1"/>
    <col min="15375" max="15375" width="19.85546875" customWidth="1"/>
    <col min="15376" max="15377" width="18.85546875" customWidth="1"/>
    <col min="15617" max="15617" width="53.7109375" customWidth="1"/>
    <col min="15618" max="15618" width="0" hidden="1" customWidth="1"/>
    <col min="15619" max="15619" width="9" customWidth="1"/>
    <col min="15620" max="15627" width="7" customWidth="1"/>
    <col min="15628" max="15628" width="7.5703125" customWidth="1"/>
    <col min="15629" max="15629" width="23.5703125" customWidth="1"/>
    <col min="15630" max="15630" width="51.7109375" customWidth="1"/>
    <col min="15631" max="15631" width="19.85546875" customWidth="1"/>
    <col min="15632" max="15633" width="18.85546875" customWidth="1"/>
    <col min="15873" max="15873" width="53.7109375" customWidth="1"/>
    <col min="15874" max="15874" width="0" hidden="1" customWidth="1"/>
    <col min="15875" max="15875" width="9" customWidth="1"/>
    <col min="15876" max="15883" width="7" customWidth="1"/>
    <col min="15884" max="15884" width="7.5703125" customWidth="1"/>
    <col min="15885" max="15885" width="23.5703125" customWidth="1"/>
    <col min="15886" max="15886" width="51.7109375" customWidth="1"/>
    <col min="15887" max="15887" width="19.85546875" customWidth="1"/>
    <col min="15888" max="15889" width="18.85546875" customWidth="1"/>
    <col min="16129" max="16129" width="53.7109375" customWidth="1"/>
    <col min="16130" max="16130" width="0" hidden="1" customWidth="1"/>
    <col min="16131" max="16131" width="9" customWidth="1"/>
    <col min="16132" max="16139" width="7" customWidth="1"/>
    <col min="16140" max="16140" width="7.5703125" customWidth="1"/>
    <col min="16141" max="16141" width="23.5703125" customWidth="1"/>
    <col min="16142" max="16142" width="51.7109375" customWidth="1"/>
    <col min="16143" max="16143" width="19.85546875" customWidth="1"/>
    <col min="16144" max="16145" width="18.85546875" customWidth="1"/>
  </cols>
  <sheetData>
    <row r="1" spans="1:17" ht="30" x14ac:dyDescent="0.4">
      <c r="M1" s="1" t="s">
        <v>0</v>
      </c>
      <c r="N1" s="1"/>
      <c r="O1" s="2"/>
    </row>
    <row r="2" spans="1:17" ht="30" x14ac:dyDescent="0.4">
      <c r="M2" s="1" t="s">
        <v>1</v>
      </c>
      <c r="N2" s="1"/>
      <c r="O2" s="2"/>
    </row>
    <row r="3" spans="1:17" ht="30" x14ac:dyDescent="0.4">
      <c r="M3" s="1" t="s">
        <v>169</v>
      </c>
      <c r="N3" s="1"/>
      <c r="O3" s="2"/>
    </row>
    <row r="4" spans="1:17" ht="30" x14ac:dyDescent="0.4">
      <c r="M4" s="1"/>
      <c r="N4" s="1"/>
      <c r="O4" s="2"/>
    </row>
    <row r="5" spans="1:17" ht="30" x14ac:dyDescent="0.4">
      <c r="L5" s="3"/>
      <c r="M5" s="4" t="s">
        <v>2</v>
      </c>
      <c r="N5" s="4" t="s">
        <v>3</v>
      </c>
      <c r="O5" s="2"/>
    </row>
    <row r="6" spans="1:17" ht="30" x14ac:dyDescent="0.4">
      <c r="L6" s="3"/>
      <c r="M6" s="4" t="s">
        <v>170</v>
      </c>
      <c r="N6" s="4"/>
      <c r="O6" s="2"/>
    </row>
    <row r="7" spans="1:17" ht="27.75" x14ac:dyDescent="0.4">
      <c r="A7" s="5"/>
      <c r="B7" s="6" t="s">
        <v>4</v>
      </c>
      <c r="C7" s="7"/>
      <c r="D7" s="7"/>
      <c r="E7" s="6"/>
      <c r="F7" s="6"/>
      <c r="G7" s="6"/>
      <c r="H7" s="6"/>
      <c r="I7" s="6"/>
      <c r="J7" s="6"/>
      <c r="K7" s="8"/>
      <c r="L7" s="9"/>
      <c r="M7" s="9"/>
      <c r="N7" s="9"/>
      <c r="O7" s="5"/>
      <c r="P7" s="5"/>
    </row>
    <row r="8" spans="1:17" ht="27.75" x14ac:dyDescent="0.4">
      <c r="A8" s="5"/>
      <c r="B8" s="10" t="s">
        <v>5</v>
      </c>
      <c r="C8" s="6"/>
      <c r="D8" s="6"/>
      <c r="E8" s="6"/>
      <c r="F8" s="6" t="s">
        <v>4</v>
      </c>
      <c r="G8" s="7"/>
      <c r="H8" s="7"/>
      <c r="I8" s="6"/>
      <c r="J8" s="6"/>
      <c r="K8" s="6"/>
      <c r="L8" s="6"/>
      <c r="M8" s="6"/>
      <c r="N8" s="6"/>
      <c r="O8" s="8"/>
      <c r="P8" s="9"/>
      <c r="Q8" s="9"/>
    </row>
    <row r="9" spans="1:17" ht="27.75" x14ac:dyDescent="0.4">
      <c r="A9" s="5"/>
      <c r="B9" s="6" t="s">
        <v>6</v>
      </c>
      <c r="C9" s="6"/>
      <c r="D9" s="6"/>
      <c r="E9" s="11"/>
      <c r="F9" s="10" t="s">
        <v>171</v>
      </c>
      <c r="G9" s="6"/>
      <c r="H9" s="6"/>
      <c r="I9" s="6"/>
      <c r="J9" s="6"/>
      <c r="K9" s="6"/>
      <c r="L9" s="6"/>
      <c r="M9" s="6"/>
      <c r="N9" s="6"/>
      <c r="O9" s="6"/>
      <c r="P9" s="5"/>
      <c r="Q9" s="5"/>
    </row>
    <row r="10" spans="1:17" ht="27.75" x14ac:dyDescent="0.4">
      <c r="A10" s="5"/>
      <c r="B10" s="6"/>
      <c r="C10" s="6"/>
      <c r="D10" s="6"/>
      <c r="E10" s="6"/>
      <c r="F10" s="6" t="s">
        <v>172</v>
      </c>
      <c r="G10" s="6"/>
      <c r="H10" s="6"/>
      <c r="I10" s="11"/>
      <c r="J10" s="6"/>
      <c r="K10" s="6"/>
      <c r="L10" s="6"/>
      <c r="M10" s="6"/>
      <c r="N10" s="6"/>
      <c r="O10" s="6"/>
      <c r="P10" s="5"/>
      <c r="Q10" s="5"/>
    </row>
    <row r="11" spans="1:17" ht="28.5" thickBot="1" x14ac:dyDescent="0.45">
      <c r="A11" s="5"/>
      <c r="B11" s="6"/>
      <c r="C11" s="6"/>
      <c r="D11" s="6"/>
      <c r="E11" s="6"/>
      <c r="F11" s="6"/>
      <c r="G11" s="6"/>
      <c r="H11" s="6"/>
      <c r="I11" s="11"/>
      <c r="J11" s="6"/>
      <c r="K11" s="6"/>
      <c r="L11" s="6"/>
      <c r="M11" s="6"/>
      <c r="N11" s="6"/>
      <c r="O11" s="6"/>
      <c r="P11" s="5"/>
      <c r="Q11" s="5"/>
    </row>
    <row r="12" spans="1:17" ht="18.75" thickBot="1" x14ac:dyDescent="0.3">
      <c r="A12" s="12" t="s">
        <v>7</v>
      </c>
      <c r="B12" s="13" t="s">
        <v>7</v>
      </c>
      <c r="C12" s="102" t="s">
        <v>8</v>
      </c>
      <c r="D12" s="103"/>
      <c r="E12" s="103"/>
      <c r="F12" s="103"/>
      <c r="G12" s="103"/>
      <c r="H12" s="103"/>
      <c r="I12" s="103"/>
      <c r="J12" s="103"/>
      <c r="K12" s="103"/>
      <c r="L12" s="104"/>
      <c r="M12" s="12" t="s">
        <v>7</v>
      </c>
      <c r="N12" s="14" t="s">
        <v>9</v>
      </c>
      <c r="O12" s="14" t="s">
        <v>10</v>
      </c>
      <c r="P12" s="13" t="s">
        <v>11</v>
      </c>
    </row>
    <row r="13" spans="1:17" ht="18.75" thickBot="1" x14ac:dyDescent="0.3">
      <c r="A13" s="15" t="s">
        <v>12</v>
      </c>
      <c r="B13" s="16" t="s">
        <v>13</v>
      </c>
      <c r="C13" s="17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9">
        <v>10</v>
      </c>
      <c r="M13" s="15" t="s">
        <v>14</v>
      </c>
      <c r="N13" s="17" t="s">
        <v>15</v>
      </c>
      <c r="O13" s="17" t="s">
        <v>16</v>
      </c>
      <c r="P13" s="16" t="s">
        <v>16</v>
      </c>
    </row>
    <row r="14" spans="1:17" ht="18" x14ac:dyDescent="0.25">
      <c r="A14" s="2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1"/>
    </row>
    <row r="15" spans="1:17" ht="18" x14ac:dyDescent="0.25">
      <c r="A15" s="22" t="s">
        <v>173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1"/>
    </row>
    <row r="16" spans="1:17" ht="18" x14ac:dyDescent="0.25">
      <c r="A16" s="23" t="s">
        <v>17</v>
      </c>
      <c r="B16" s="24" t="s">
        <v>18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152</v>
      </c>
      <c r="J16" s="25">
        <v>0</v>
      </c>
      <c r="K16" s="25">
        <v>0</v>
      </c>
      <c r="L16" s="25">
        <v>0</v>
      </c>
      <c r="M16" s="24" t="s">
        <v>19</v>
      </c>
      <c r="N16" s="24" t="s">
        <v>20</v>
      </c>
      <c r="O16" s="24" t="s">
        <v>21</v>
      </c>
      <c r="P16" s="26">
        <v>89211781400</v>
      </c>
    </row>
    <row r="17" spans="1:33" ht="18" x14ac:dyDescent="0.25">
      <c r="A17" s="23" t="s">
        <v>22</v>
      </c>
      <c r="B17" s="24" t="s">
        <v>23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75</v>
      </c>
      <c r="J17" s="25">
        <v>0</v>
      </c>
      <c r="K17" s="25">
        <v>0</v>
      </c>
      <c r="L17" s="25">
        <v>0</v>
      </c>
      <c r="M17" s="24" t="s">
        <v>24</v>
      </c>
      <c r="N17" s="24" t="s">
        <v>25</v>
      </c>
      <c r="O17" s="27" t="s">
        <v>26</v>
      </c>
      <c r="P17" s="26">
        <v>89113300108</v>
      </c>
    </row>
    <row r="18" spans="1:33" ht="18" x14ac:dyDescent="0.25">
      <c r="A18" s="23" t="s">
        <v>174</v>
      </c>
      <c r="B18" s="24" t="s">
        <v>23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20</v>
      </c>
      <c r="J18" s="25">
        <v>0</v>
      </c>
      <c r="K18" s="25">
        <v>0</v>
      </c>
      <c r="L18" s="25">
        <v>0</v>
      </c>
      <c r="M18" s="24" t="s">
        <v>27</v>
      </c>
      <c r="N18" s="24" t="s">
        <v>28</v>
      </c>
      <c r="O18" s="24" t="s">
        <v>29</v>
      </c>
      <c r="P18" s="26">
        <v>89512956995</v>
      </c>
    </row>
    <row r="19" spans="1:33" ht="18" x14ac:dyDescent="0.25">
      <c r="A19" s="23" t="s">
        <v>30</v>
      </c>
      <c r="B19" s="24" t="s">
        <v>23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35</v>
      </c>
      <c r="J19" s="25">
        <v>0</v>
      </c>
      <c r="K19" s="25">
        <v>0</v>
      </c>
      <c r="L19" s="25">
        <v>0</v>
      </c>
      <c r="M19" s="24" t="s">
        <v>31</v>
      </c>
      <c r="N19" s="24" t="s">
        <v>32</v>
      </c>
      <c r="O19" s="24" t="s">
        <v>33</v>
      </c>
      <c r="P19" s="2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8" x14ac:dyDescent="0.25">
      <c r="A20" s="23" t="s">
        <v>34</v>
      </c>
      <c r="B20" s="24" t="s">
        <v>35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36</v>
      </c>
      <c r="J20" s="25">
        <v>0</v>
      </c>
      <c r="K20" s="25">
        <v>0</v>
      </c>
      <c r="L20" s="25">
        <v>0</v>
      </c>
      <c r="M20" s="24" t="s">
        <v>36</v>
      </c>
      <c r="N20" s="24" t="s">
        <v>37</v>
      </c>
      <c r="O20" s="28" t="s">
        <v>38</v>
      </c>
      <c r="P20" s="26">
        <v>89211585013</v>
      </c>
      <c r="Q20" s="2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8" x14ac:dyDescent="0.25">
      <c r="A21" s="23" t="s">
        <v>175</v>
      </c>
      <c r="B21" s="24" t="s">
        <v>23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30</v>
      </c>
      <c r="J21" s="25">
        <v>0</v>
      </c>
      <c r="K21" s="25">
        <v>0</v>
      </c>
      <c r="L21" s="25">
        <v>0</v>
      </c>
      <c r="M21" s="24" t="s">
        <v>24</v>
      </c>
      <c r="N21" s="24" t="s">
        <v>39</v>
      </c>
      <c r="O21" s="24" t="s">
        <v>40</v>
      </c>
      <c r="P21" s="26">
        <v>89600239282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8" x14ac:dyDescent="0.25">
      <c r="A22" s="23" t="s">
        <v>41</v>
      </c>
      <c r="B22" s="24" t="s">
        <v>23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40</v>
      </c>
      <c r="J22" s="25">
        <v>0</v>
      </c>
      <c r="K22" s="25">
        <v>0</v>
      </c>
      <c r="L22" s="25">
        <v>0</v>
      </c>
      <c r="M22" s="24" t="s">
        <v>31</v>
      </c>
      <c r="N22" s="24" t="s">
        <v>42</v>
      </c>
      <c r="O22" s="24" t="s">
        <v>43</v>
      </c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8" x14ac:dyDescent="0.25">
      <c r="A23" s="23" t="s">
        <v>176</v>
      </c>
      <c r="B23" s="24" t="s">
        <v>23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20</v>
      </c>
      <c r="J23" s="25">
        <v>0</v>
      </c>
      <c r="K23" s="25">
        <v>0</v>
      </c>
      <c r="L23" s="25">
        <v>0</v>
      </c>
      <c r="M23" s="24" t="s">
        <v>177</v>
      </c>
      <c r="N23" s="24" t="s">
        <v>178</v>
      </c>
      <c r="O23" s="28" t="s">
        <v>179</v>
      </c>
      <c r="P23" s="26">
        <v>89533044129</v>
      </c>
    </row>
    <row r="24" spans="1:33" ht="18" x14ac:dyDescent="0.25">
      <c r="A24" s="23" t="s">
        <v>44</v>
      </c>
      <c r="B24" s="24" t="s">
        <v>23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40</v>
      </c>
      <c r="J24" s="25">
        <v>0</v>
      </c>
      <c r="K24" s="25">
        <v>0</v>
      </c>
      <c r="L24" s="25">
        <v>0</v>
      </c>
      <c r="M24" s="24" t="s">
        <v>45</v>
      </c>
      <c r="N24" s="24" t="s">
        <v>46</v>
      </c>
      <c r="O24" s="28" t="s">
        <v>47</v>
      </c>
      <c r="P24" s="30">
        <v>89210404168</v>
      </c>
    </row>
    <row r="25" spans="1:33" ht="18" x14ac:dyDescent="0.25">
      <c r="A25" s="23" t="s">
        <v>48</v>
      </c>
      <c r="B25" s="24" t="s">
        <v>35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165</v>
      </c>
      <c r="J25" s="25">
        <v>0</v>
      </c>
      <c r="K25" s="25">
        <v>0</v>
      </c>
      <c r="L25" s="25">
        <v>0</v>
      </c>
      <c r="M25" s="24" t="s">
        <v>49</v>
      </c>
      <c r="N25" s="24" t="s">
        <v>50</v>
      </c>
      <c r="O25" s="28" t="s">
        <v>51</v>
      </c>
      <c r="P25" s="26">
        <v>89212834851</v>
      </c>
    </row>
    <row r="26" spans="1:33" ht="18" x14ac:dyDescent="0.25">
      <c r="A26" s="23" t="s">
        <v>52</v>
      </c>
      <c r="B26" s="24" t="s">
        <v>35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115</v>
      </c>
      <c r="J26" s="25">
        <v>0</v>
      </c>
      <c r="K26" s="25">
        <v>0</v>
      </c>
      <c r="L26" s="25">
        <v>0</v>
      </c>
      <c r="M26" s="24" t="s">
        <v>45</v>
      </c>
      <c r="N26" s="24" t="s">
        <v>46</v>
      </c>
      <c r="O26" s="28"/>
      <c r="P26" s="26">
        <v>89210404168</v>
      </c>
    </row>
    <row r="27" spans="1:33" ht="18" x14ac:dyDescent="0.25">
      <c r="A27" s="23" t="s">
        <v>53</v>
      </c>
      <c r="B27" s="24" t="s">
        <v>18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22</v>
      </c>
      <c r="J27" s="25">
        <v>0</v>
      </c>
      <c r="K27" s="25">
        <v>0</v>
      </c>
      <c r="L27" s="25">
        <v>0</v>
      </c>
      <c r="M27" s="24" t="s">
        <v>36</v>
      </c>
      <c r="N27" s="24" t="s">
        <v>46</v>
      </c>
      <c r="O27" s="28" t="s">
        <v>54</v>
      </c>
      <c r="P27" s="26">
        <v>89210404168</v>
      </c>
    </row>
    <row r="28" spans="1:33" ht="18" x14ac:dyDescent="0.25">
      <c r="A28" s="23" t="s">
        <v>55</v>
      </c>
      <c r="B28" s="24" t="s">
        <v>23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30</v>
      </c>
      <c r="J28" s="25">
        <v>0</v>
      </c>
      <c r="K28" s="25">
        <v>0</v>
      </c>
      <c r="L28" s="25">
        <v>0</v>
      </c>
      <c r="M28" s="24" t="s">
        <v>56</v>
      </c>
      <c r="N28" s="24" t="s">
        <v>57</v>
      </c>
      <c r="O28" s="28" t="s">
        <v>58</v>
      </c>
      <c r="P28" s="26">
        <v>89113010383</v>
      </c>
    </row>
    <row r="29" spans="1:33" ht="18" x14ac:dyDescent="0.25">
      <c r="A29" s="23" t="s">
        <v>180</v>
      </c>
      <c r="B29" s="24" t="s">
        <v>59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60</v>
      </c>
      <c r="J29" s="25">
        <v>0</v>
      </c>
      <c r="K29" s="25">
        <v>0</v>
      </c>
      <c r="L29" s="25">
        <v>0</v>
      </c>
      <c r="M29" s="24" t="s">
        <v>56</v>
      </c>
      <c r="N29" s="24" t="s">
        <v>60</v>
      </c>
      <c r="O29" s="28" t="s">
        <v>61</v>
      </c>
      <c r="P29" s="26">
        <v>89212710559</v>
      </c>
    </row>
    <row r="30" spans="1:33" ht="18" x14ac:dyDescent="0.25">
      <c r="A30" s="31" t="s">
        <v>62</v>
      </c>
      <c r="B30" s="24" t="s">
        <v>35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32">
        <v>100</v>
      </c>
      <c r="J30" s="25">
        <v>0</v>
      </c>
      <c r="K30" s="25">
        <v>0</v>
      </c>
      <c r="L30" s="25">
        <v>0</v>
      </c>
      <c r="M30" s="33" t="s">
        <v>45</v>
      </c>
      <c r="N30" s="24" t="s">
        <v>63</v>
      </c>
      <c r="O30" s="28" t="s">
        <v>64</v>
      </c>
      <c r="P30" s="26">
        <v>89217245348</v>
      </c>
    </row>
    <row r="31" spans="1:33" ht="18" x14ac:dyDescent="0.25">
      <c r="A31" s="31" t="s">
        <v>65</v>
      </c>
      <c r="B31" s="24" t="s">
        <v>59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32">
        <v>10</v>
      </c>
      <c r="J31" s="25">
        <v>0</v>
      </c>
      <c r="K31" s="25">
        <v>0</v>
      </c>
      <c r="L31" s="25">
        <v>0</v>
      </c>
      <c r="M31" s="33" t="s">
        <v>49</v>
      </c>
      <c r="N31" s="33" t="s">
        <v>66</v>
      </c>
      <c r="O31" s="34" t="s">
        <v>67</v>
      </c>
      <c r="P31" s="35">
        <v>89217257525</v>
      </c>
    </row>
    <row r="32" spans="1:33" ht="18" x14ac:dyDescent="0.25">
      <c r="A32" s="31" t="s">
        <v>181</v>
      </c>
      <c r="B32" s="33"/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32">
        <v>140</v>
      </c>
      <c r="J32" s="25">
        <v>0</v>
      </c>
      <c r="K32" s="25">
        <v>0</v>
      </c>
      <c r="L32" s="25">
        <v>0</v>
      </c>
      <c r="M32" s="33" t="s">
        <v>182</v>
      </c>
      <c r="N32" s="33" t="s">
        <v>68</v>
      </c>
      <c r="O32" s="33" t="s">
        <v>69</v>
      </c>
      <c r="P32" s="35">
        <v>89113121486</v>
      </c>
    </row>
    <row r="33" spans="1:16" ht="18.75" thickBot="1" x14ac:dyDescent="0.3">
      <c r="A33" s="31" t="s">
        <v>183</v>
      </c>
      <c r="B33" s="33" t="s">
        <v>71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32">
        <v>520</v>
      </c>
      <c r="J33" s="25">
        <v>0</v>
      </c>
      <c r="K33" s="25">
        <v>0</v>
      </c>
      <c r="L33" s="25">
        <v>0</v>
      </c>
      <c r="M33" s="33" t="s">
        <v>184</v>
      </c>
      <c r="N33" s="33" t="s">
        <v>68</v>
      </c>
      <c r="O33" s="33" t="s">
        <v>69</v>
      </c>
      <c r="P33" s="35">
        <v>89113121486</v>
      </c>
    </row>
    <row r="34" spans="1:16" ht="18.75" thickBot="1" x14ac:dyDescent="0.3">
      <c r="A34" s="36" t="s">
        <v>72</v>
      </c>
      <c r="B34" s="37"/>
      <c r="C34" s="38">
        <f t="shared" ref="C34:H34" si="0">SUM(C17:C33)</f>
        <v>0</v>
      </c>
      <c r="D34" s="38">
        <f t="shared" si="0"/>
        <v>0</v>
      </c>
      <c r="E34" s="38">
        <f t="shared" si="0"/>
        <v>0</v>
      </c>
      <c r="F34" s="38">
        <f t="shared" si="0"/>
        <v>0</v>
      </c>
      <c r="G34" s="38">
        <f t="shared" si="0"/>
        <v>0</v>
      </c>
      <c r="H34" s="38">
        <f t="shared" si="0"/>
        <v>0</v>
      </c>
      <c r="I34" s="38">
        <f>SUM(I16:I33)</f>
        <v>1610</v>
      </c>
      <c r="J34" s="38">
        <f>SUM(J17:J33)</f>
        <v>0</v>
      </c>
      <c r="K34" s="38">
        <f>SUM(K17:K33)</f>
        <v>0</v>
      </c>
      <c r="L34" s="38">
        <f>SUM(L17:L33)</f>
        <v>0</v>
      </c>
      <c r="M34" s="37"/>
      <c r="N34" s="37"/>
      <c r="O34" s="37"/>
      <c r="P34" s="39"/>
    </row>
    <row r="35" spans="1:16" ht="18" x14ac:dyDescent="0.2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2"/>
      <c r="O35" s="42"/>
      <c r="P35" s="43"/>
    </row>
    <row r="36" spans="1:16" ht="18" x14ac:dyDescent="0.25">
      <c r="A36" s="44" t="s">
        <v>185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2"/>
      <c r="O36" s="42"/>
      <c r="P36" s="43"/>
    </row>
    <row r="37" spans="1:16" ht="18" x14ac:dyDescent="0.25">
      <c r="A37" s="23" t="s">
        <v>22</v>
      </c>
      <c r="B37" s="24" t="s">
        <v>73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170</v>
      </c>
      <c r="J37" s="25">
        <v>0</v>
      </c>
      <c r="K37" s="25">
        <v>0</v>
      </c>
      <c r="L37" s="25">
        <v>0</v>
      </c>
      <c r="M37" s="24" t="s">
        <v>74</v>
      </c>
      <c r="N37" s="24" t="s">
        <v>25</v>
      </c>
      <c r="O37" s="24" t="s">
        <v>75</v>
      </c>
      <c r="P37" s="26">
        <v>89113300108</v>
      </c>
    </row>
    <row r="38" spans="1:16" ht="18" x14ac:dyDescent="0.25">
      <c r="A38" s="23" t="s">
        <v>76</v>
      </c>
      <c r="B38" s="24" t="s">
        <v>23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194</v>
      </c>
      <c r="J38" s="25">
        <v>0</v>
      </c>
      <c r="K38" s="25">
        <v>0</v>
      </c>
      <c r="L38" s="25">
        <v>0</v>
      </c>
      <c r="M38" s="24" t="s">
        <v>77</v>
      </c>
      <c r="N38" s="24" t="s">
        <v>78</v>
      </c>
      <c r="O38" s="24" t="s">
        <v>79</v>
      </c>
      <c r="P38" s="26">
        <v>89212755738</v>
      </c>
    </row>
    <row r="39" spans="1:16" ht="18" x14ac:dyDescent="0.25">
      <c r="A39" s="23" t="s">
        <v>81</v>
      </c>
      <c r="B39" s="24" t="s">
        <v>23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85</v>
      </c>
      <c r="J39" s="25">
        <v>0</v>
      </c>
      <c r="K39" s="25">
        <v>0</v>
      </c>
      <c r="L39" s="25">
        <v>0</v>
      </c>
      <c r="M39" s="24" t="s">
        <v>36</v>
      </c>
      <c r="N39" s="24" t="s">
        <v>82</v>
      </c>
      <c r="O39" s="28" t="s">
        <v>83</v>
      </c>
      <c r="P39" s="26" t="s">
        <v>84</v>
      </c>
    </row>
    <row r="40" spans="1:16" ht="18" x14ac:dyDescent="0.25">
      <c r="A40" s="23" t="s">
        <v>85</v>
      </c>
      <c r="B40" s="24" t="s">
        <v>86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60</v>
      </c>
      <c r="J40" s="25">
        <v>0</v>
      </c>
      <c r="K40" s="25">
        <v>0</v>
      </c>
      <c r="L40" s="25">
        <v>0</v>
      </c>
      <c r="M40" s="24" t="s">
        <v>87</v>
      </c>
      <c r="N40" s="24" t="s">
        <v>88</v>
      </c>
      <c r="O40" s="24" t="s">
        <v>148</v>
      </c>
      <c r="P40" s="26">
        <v>89643072932</v>
      </c>
    </row>
    <row r="41" spans="1:16" ht="18" x14ac:dyDescent="0.25">
      <c r="A41" s="23" t="s">
        <v>89</v>
      </c>
      <c r="B41" s="46" t="s">
        <v>23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180</v>
      </c>
      <c r="J41" s="25">
        <v>0</v>
      </c>
      <c r="K41" s="25">
        <v>0</v>
      </c>
      <c r="L41" s="25">
        <v>0</v>
      </c>
      <c r="M41" s="24" t="s">
        <v>90</v>
      </c>
      <c r="N41" s="33" t="s">
        <v>37</v>
      </c>
      <c r="O41" s="33" t="s">
        <v>54</v>
      </c>
      <c r="P41" s="26">
        <v>89211585013</v>
      </c>
    </row>
    <row r="42" spans="1:16" ht="18" x14ac:dyDescent="0.25">
      <c r="A42" s="23" t="s">
        <v>91</v>
      </c>
      <c r="B42" s="24" t="s">
        <v>92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100</v>
      </c>
      <c r="J42" s="25">
        <v>0</v>
      </c>
      <c r="K42" s="25">
        <v>0</v>
      </c>
      <c r="L42" s="25">
        <v>0</v>
      </c>
      <c r="M42" s="47" t="s">
        <v>93</v>
      </c>
      <c r="N42" s="24" t="s">
        <v>94</v>
      </c>
      <c r="O42" s="24" t="s">
        <v>95</v>
      </c>
      <c r="P42" s="48" t="s">
        <v>96</v>
      </c>
    </row>
    <row r="43" spans="1:16" ht="18" x14ac:dyDescent="0.25">
      <c r="A43" s="23" t="s">
        <v>97</v>
      </c>
      <c r="B43" s="46" t="s">
        <v>23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30</v>
      </c>
      <c r="J43" s="25">
        <v>0</v>
      </c>
      <c r="K43" s="25">
        <v>0</v>
      </c>
      <c r="L43" s="25">
        <v>0</v>
      </c>
      <c r="M43" s="24" t="s">
        <v>80</v>
      </c>
      <c r="N43" s="49" t="s">
        <v>98</v>
      </c>
      <c r="O43" s="49" t="s">
        <v>99</v>
      </c>
      <c r="P43" s="50">
        <v>89113028464</v>
      </c>
    </row>
    <row r="44" spans="1:16" ht="18" x14ac:dyDescent="0.25">
      <c r="A44" s="23" t="s">
        <v>100</v>
      </c>
      <c r="B44" s="24" t="s">
        <v>23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25</v>
      </c>
      <c r="J44" s="25">
        <v>0</v>
      </c>
      <c r="K44" s="25">
        <v>0</v>
      </c>
      <c r="L44" s="25">
        <v>0</v>
      </c>
      <c r="M44" s="24" t="s">
        <v>45</v>
      </c>
      <c r="N44" s="49" t="s">
        <v>101</v>
      </c>
      <c r="O44" s="49" t="s">
        <v>102</v>
      </c>
      <c r="P44" s="50">
        <v>89113088645</v>
      </c>
    </row>
    <row r="45" spans="1:16" ht="18" x14ac:dyDescent="0.25">
      <c r="A45" s="23" t="s">
        <v>186</v>
      </c>
      <c r="B45" s="24" t="s">
        <v>23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20</v>
      </c>
      <c r="J45" s="25">
        <v>0</v>
      </c>
      <c r="K45" s="25">
        <v>0</v>
      </c>
      <c r="L45" s="25">
        <v>0</v>
      </c>
      <c r="M45" s="24" t="s">
        <v>93</v>
      </c>
      <c r="N45" s="49" t="s">
        <v>187</v>
      </c>
      <c r="O45" s="49" t="s">
        <v>103</v>
      </c>
      <c r="P45" s="108">
        <v>89113043155</v>
      </c>
    </row>
    <row r="46" spans="1:16" ht="18" x14ac:dyDescent="0.25">
      <c r="A46" s="23" t="s">
        <v>104</v>
      </c>
      <c r="B46" s="24" t="s">
        <v>23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6</v>
      </c>
      <c r="J46" s="25">
        <v>0</v>
      </c>
      <c r="K46" s="25">
        <v>0</v>
      </c>
      <c r="L46" s="25">
        <v>0</v>
      </c>
      <c r="M46" s="24" t="s">
        <v>105</v>
      </c>
      <c r="N46" s="24" t="s">
        <v>78</v>
      </c>
      <c r="O46" s="24" t="s">
        <v>79</v>
      </c>
      <c r="P46" s="26">
        <v>89212755738</v>
      </c>
    </row>
    <row r="47" spans="1:16" ht="18" x14ac:dyDescent="0.25">
      <c r="A47" s="23" t="s">
        <v>106</v>
      </c>
      <c r="B47" s="24" t="s">
        <v>107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170</v>
      </c>
      <c r="J47" s="25">
        <v>0</v>
      </c>
      <c r="K47" s="25">
        <v>0</v>
      </c>
      <c r="L47" s="25">
        <v>0</v>
      </c>
      <c r="M47" s="24" t="s">
        <v>108</v>
      </c>
      <c r="N47" s="49" t="s">
        <v>109</v>
      </c>
      <c r="O47" s="49" t="s">
        <v>110</v>
      </c>
      <c r="P47" s="26">
        <v>89022817741</v>
      </c>
    </row>
    <row r="48" spans="1:16" ht="18" x14ac:dyDescent="0.25">
      <c r="A48" s="31"/>
      <c r="B48" s="24" t="s">
        <v>111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160</v>
      </c>
      <c r="J48" s="25">
        <v>0</v>
      </c>
      <c r="K48" s="25">
        <v>0</v>
      </c>
      <c r="L48" s="25">
        <v>0</v>
      </c>
      <c r="M48" s="24" t="s">
        <v>112</v>
      </c>
      <c r="N48" s="24" t="s">
        <v>113</v>
      </c>
      <c r="O48" s="24" t="s">
        <v>114</v>
      </c>
      <c r="P48" s="26" t="s">
        <v>115</v>
      </c>
    </row>
    <row r="49" spans="1:18" ht="18.75" thickBot="1" x14ac:dyDescent="0.3">
      <c r="A49" s="31" t="s">
        <v>71</v>
      </c>
      <c r="B49" s="33" t="s">
        <v>71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32">
        <v>190</v>
      </c>
      <c r="J49" s="25">
        <v>0</v>
      </c>
      <c r="K49" s="25">
        <v>0</v>
      </c>
      <c r="L49" s="25">
        <v>0</v>
      </c>
      <c r="M49" s="33" t="s">
        <v>116</v>
      </c>
      <c r="N49" s="33" t="s">
        <v>117</v>
      </c>
      <c r="O49" s="33" t="s">
        <v>118</v>
      </c>
      <c r="P49" s="35">
        <v>89113117314</v>
      </c>
    </row>
    <row r="50" spans="1:18" ht="18.75" thickBot="1" x14ac:dyDescent="0.3">
      <c r="A50" s="36" t="s">
        <v>119</v>
      </c>
      <c r="B50" s="37"/>
      <c r="C50" s="37">
        <f t="shared" ref="C50:L50" si="1">SUM(C37:C49)</f>
        <v>0</v>
      </c>
      <c r="D50" s="37">
        <f t="shared" si="1"/>
        <v>0</v>
      </c>
      <c r="E50" s="37">
        <f t="shared" si="1"/>
        <v>0</v>
      </c>
      <c r="F50" s="37">
        <f t="shared" si="1"/>
        <v>0</v>
      </c>
      <c r="G50" s="37">
        <f t="shared" si="1"/>
        <v>0</v>
      </c>
      <c r="H50" s="37">
        <f t="shared" si="1"/>
        <v>0</v>
      </c>
      <c r="I50" s="38">
        <f t="shared" si="1"/>
        <v>1390</v>
      </c>
      <c r="J50" s="38">
        <f t="shared" si="1"/>
        <v>0</v>
      </c>
      <c r="K50" s="38">
        <f t="shared" si="1"/>
        <v>0</v>
      </c>
      <c r="L50" s="38">
        <f t="shared" si="1"/>
        <v>0</v>
      </c>
      <c r="M50" s="37"/>
      <c r="N50" s="37"/>
      <c r="O50" s="37"/>
      <c r="P50" s="39"/>
    </row>
    <row r="51" spans="1:18" ht="18.75" thickBot="1" x14ac:dyDescent="0.3">
      <c r="A51" s="51" t="s">
        <v>120</v>
      </c>
      <c r="B51" s="52"/>
      <c r="C51" s="52">
        <f t="shared" ref="C51:L51" si="2">C34+C50</f>
        <v>0</v>
      </c>
      <c r="D51" s="52">
        <f t="shared" si="2"/>
        <v>0</v>
      </c>
      <c r="E51" s="52">
        <f t="shared" si="2"/>
        <v>0</v>
      </c>
      <c r="F51" s="52">
        <f t="shared" si="2"/>
        <v>0</v>
      </c>
      <c r="G51" s="52">
        <f t="shared" si="2"/>
        <v>0</v>
      </c>
      <c r="H51" s="52">
        <f t="shared" si="2"/>
        <v>0</v>
      </c>
      <c r="I51" s="109">
        <f t="shared" si="2"/>
        <v>3000</v>
      </c>
      <c r="J51" s="52">
        <f t="shared" si="2"/>
        <v>0</v>
      </c>
      <c r="K51" s="52">
        <f t="shared" si="2"/>
        <v>0</v>
      </c>
      <c r="L51" s="52">
        <f t="shared" si="2"/>
        <v>0</v>
      </c>
      <c r="M51" s="53"/>
      <c r="N51" s="53"/>
      <c r="O51" s="53"/>
      <c r="P51" s="54"/>
    </row>
    <row r="52" spans="1:18" ht="18" x14ac:dyDescent="0.25">
      <c r="A52" s="55"/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9"/>
      <c r="O52" s="9"/>
      <c r="P52" s="9"/>
    </row>
    <row r="53" spans="1:18" ht="27.75" x14ac:dyDescent="0.4">
      <c r="A53" s="9"/>
      <c r="B53" s="6"/>
      <c r="C53" s="6" t="s">
        <v>188</v>
      </c>
      <c r="D53" s="8"/>
      <c r="E53" s="8"/>
      <c r="F53" s="8"/>
      <c r="G53" s="8"/>
      <c r="H53" s="8"/>
      <c r="I53" s="61"/>
      <c r="J53" s="61"/>
      <c r="K53" s="61"/>
      <c r="L53" s="61"/>
      <c r="M53" s="61"/>
      <c r="N53" s="9"/>
      <c r="O53" s="8" t="s">
        <v>189</v>
      </c>
      <c r="P53" s="8"/>
    </row>
    <row r="54" spans="1:18" ht="27.75" x14ac:dyDescent="0.4">
      <c r="A54" s="9"/>
      <c r="B54" s="6"/>
      <c r="C54" s="59"/>
      <c r="D54" s="59"/>
      <c r="E54" s="59"/>
      <c r="F54" s="59"/>
      <c r="G54" s="59"/>
      <c r="H54" s="3"/>
      <c r="I54" s="3"/>
      <c r="J54" s="3"/>
      <c r="K54" s="3"/>
      <c r="L54" s="3"/>
      <c r="M54" s="9"/>
      <c r="N54" s="60"/>
      <c r="O54" s="60"/>
      <c r="P54" s="59"/>
    </row>
    <row r="55" spans="1:18" ht="27.75" x14ac:dyDescent="0.4">
      <c r="A55" s="5"/>
      <c r="B55" s="6" t="s">
        <v>121</v>
      </c>
    </row>
    <row r="56" spans="1:18" ht="1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8" ht="1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41"/>
      <c r="R57" s="41"/>
    </row>
    <row r="58" spans="1:18" ht="1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41"/>
      <c r="R58" s="41"/>
    </row>
    <row r="59" spans="1:18" ht="1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9"/>
    </row>
    <row r="60" spans="1:18" ht="1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8" ht="1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8" ht="1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8" ht="1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8" ht="1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</sheetData>
  <mergeCells count="1">
    <mergeCell ref="C12:L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workbookViewId="0">
      <selection activeCell="A19" sqref="A19"/>
    </sheetView>
  </sheetViews>
  <sheetFormatPr defaultRowHeight="15" x14ac:dyDescent="0.25"/>
  <cols>
    <col min="1" max="1" width="53.7109375" customWidth="1"/>
    <col min="2" max="2" width="40.5703125" customWidth="1"/>
    <col min="3" max="3" width="10.28515625" customWidth="1"/>
    <col min="4" max="4" width="7" customWidth="1"/>
    <col min="5" max="5" width="8.85546875" customWidth="1"/>
    <col min="6" max="11" width="7" customWidth="1"/>
    <col min="12" max="12" width="7.5703125" customWidth="1"/>
    <col min="13" max="13" width="21.42578125" customWidth="1"/>
    <col min="14" max="14" width="48.7109375" customWidth="1"/>
    <col min="15" max="15" width="14" customWidth="1"/>
    <col min="16" max="16" width="19.42578125" customWidth="1"/>
    <col min="17" max="17" width="9.28515625" customWidth="1"/>
    <col min="257" max="257" width="53.7109375" customWidth="1"/>
    <col min="258" max="258" width="40.5703125" customWidth="1"/>
    <col min="259" max="259" width="10.28515625" customWidth="1"/>
    <col min="260" max="260" width="7" customWidth="1"/>
    <col min="261" max="261" width="8.85546875" customWidth="1"/>
    <col min="262" max="267" width="7" customWidth="1"/>
    <col min="268" max="268" width="7.5703125" customWidth="1"/>
    <col min="269" max="269" width="21.42578125" customWidth="1"/>
    <col min="270" max="270" width="48.7109375" customWidth="1"/>
    <col min="271" max="271" width="14" customWidth="1"/>
    <col min="272" max="272" width="19.42578125" customWidth="1"/>
    <col min="273" max="273" width="9.28515625" customWidth="1"/>
    <col min="513" max="513" width="53.7109375" customWidth="1"/>
    <col min="514" max="514" width="40.5703125" customWidth="1"/>
    <col min="515" max="515" width="10.28515625" customWidth="1"/>
    <col min="516" max="516" width="7" customWidth="1"/>
    <col min="517" max="517" width="8.85546875" customWidth="1"/>
    <col min="518" max="523" width="7" customWidth="1"/>
    <col min="524" max="524" width="7.5703125" customWidth="1"/>
    <col min="525" max="525" width="21.42578125" customWidth="1"/>
    <col min="526" max="526" width="48.7109375" customWidth="1"/>
    <col min="527" max="527" width="14" customWidth="1"/>
    <col min="528" max="528" width="19.42578125" customWidth="1"/>
    <col min="529" max="529" width="9.28515625" customWidth="1"/>
    <col min="769" max="769" width="53.7109375" customWidth="1"/>
    <col min="770" max="770" width="40.5703125" customWidth="1"/>
    <col min="771" max="771" width="10.28515625" customWidth="1"/>
    <col min="772" max="772" width="7" customWidth="1"/>
    <col min="773" max="773" width="8.85546875" customWidth="1"/>
    <col min="774" max="779" width="7" customWidth="1"/>
    <col min="780" max="780" width="7.5703125" customWidth="1"/>
    <col min="781" max="781" width="21.42578125" customWidth="1"/>
    <col min="782" max="782" width="48.7109375" customWidth="1"/>
    <col min="783" max="783" width="14" customWidth="1"/>
    <col min="784" max="784" width="19.42578125" customWidth="1"/>
    <col min="785" max="785" width="9.28515625" customWidth="1"/>
    <col min="1025" max="1025" width="53.7109375" customWidth="1"/>
    <col min="1026" max="1026" width="40.5703125" customWidth="1"/>
    <col min="1027" max="1027" width="10.28515625" customWidth="1"/>
    <col min="1028" max="1028" width="7" customWidth="1"/>
    <col min="1029" max="1029" width="8.85546875" customWidth="1"/>
    <col min="1030" max="1035" width="7" customWidth="1"/>
    <col min="1036" max="1036" width="7.5703125" customWidth="1"/>
    <col min="1037" max="1037" width="21.42578125" customWidth="1"/>
    <col min="1038" max="1038" width="48.7109375" customWidth="1"/>
    <col min="1039" max="1039" width="14" customWidth="1"/>
    <col min="1040" max="1040" width="19.42578125" customWidth="1"/>
    <col min="1041" max="1041" width="9.28515625" customWidth="1"/>
    <col min="1281" max="1281" width="53.7109375" customWidth="1"/>
    <col min="1282" max="1282" width="40.5703125" customWidth="1"/>
    <col min="1283" max="1283" width="10.28515625" customWidth="1"/>
    <col min="1284" max="1284" width="7" customWidth="1"/>
    <col min="1285" max="1285" width="8.85546875" customWidth="1"/>
    <col min="1286" max="1291" width="7" customWidth="1"/>
    <col min="1292" max="1292" width="7.5703125" customWidth="1"/>
    <col min="1293" max="1293" width="21.42578125" customWidth="1"/>
    <col min="1294" max="1294" width="48.7109375" customWidth="1"/>
    <col min="1295" max="1295" width="14" customWidth="1"/>
    <col min="1296" max="1296" width="19.42578125" customWidth="1"/>
    <col min="1297" max="1297" width="9.28515625" customWidth="1"/>
    <col min="1537" max="1537" width="53.7109375" customWidth="1"/>
    <col min="1538" max="1538" width="40.5703125" customWidth="1"/>
    <col min="1539" max="1539" width="10.28515625" customWidth="1"/>
    <col min="1540" max="1540" width="7" customWidth="1"/>
    <col min="1541" max="1541" width="8.85546875" customWidth="1"/>
    <col min="1542" max="1547" width="7" customWidth="1"/>
    <col min="1548" max="1548" width="7.5703125" customWidth="1"/>
    <col min="1549" max="1549" width="21.42578125" customWidth="1"/>
    <col min="1550" max="1550" width="48.7109375" customWidth="1"/>
    <col min="1551" max="1551" width="14" customWidth="1"/>
    <col min="1552" max="1552" width="19.42578125" customWidth="1"/>
    <col min="1553" max="1553" width="9.28515625" customWidth="1"/>
    <col min="1793" max="1793" width="53.7109375" customWidth="1"/>
    <col min="1794" max="1794" width="40.5703125" customWidth="1"/>
    <col min="1795" max="1795" width="10.28515625" customWidth="1"/>
    <col min="1796" max="1796" width="7" customWidth="1"/>
    <col min="1797" max="1797" width="8.85546875" customWidth="1"/>
    <col min="1798" max="1803" width="7" customWidth="1"/>
    <col min="1804" max="1804" width="7.5703125" customWidth="1"/>
    <col min="1805" max="1805" width="21.42578125" customWidth="1"/>
    <col min="1806" max="1806" width="48.7109375" customWidth="1"/>
    <col min="1807" max="1807" width="14" customWidth="1"/>
    <col min="1808" max="1808" width="19.42578125" customWidth="1"/>
    <col min="1809" max="1809" width="9.28515625" customWidth="1"/>
    <col min="2049" max="2049" width="53.7109375" customWidth="1"/>
    <col min="2050" max="2050" width="40.5703125" customWidth="1"/>
    <col min="2051" max="2051" width="10.28515625" customWidth="1"/>
    <col min="2052" max="2052" width="7" customWidth="1"/>
    <col min="2053" max="2053" width="8.85546875" customWidth="1"/>
    <col min="2054" max="2059" width="7" customWidth="1"/>
    <col min="2060" max="2060" width="7.5703125" customWidth="1"/>
    <col min="2061" max="2061" width="21.42578125" customWidth="1"/>
    <col min="2062" max="2062" width="48.7109375" customWidth="1"/>
    <col min="2063" max="2063" width="14" customWidth="1"/>
    <col min="2064" max="2064" width="19.42578125" customWidth="1"/>
    <col min="2065" max="2065" width="9.28515625" customWidth="1"/>
    <col min="2305" max="2305" width="53.7109375" customWidth="1"/>
    <col min="2306" max="2306" width="40.5703125" customWidth="1"/>
    <col min="2307" max="2307" width="10.28515625" customWidth="1"/>
    <col min="2308" max="2308" width="7" customWidth="1"/>
    <col min="2309" max="2309" width="8.85546875" customWidth="1"/>
    <col min="2310" max="2315" width="7" customWidth="1"/>
    <col min="2316" max="2316" width="7.5703125" customWidth="1"/>
    <col min="2317" max="2317" width="21.42578125" customWidth="1"/>
    <col min="2318" max="2318" width="48.7109375" customWidth="1"/>
    <col min="2319" max="2319" width="14" customWidth="1"/>
    <col min="2320" max="2320" width="19.42578125" customWidth="1"/>
    <col min="2321" max="2321" width="9.28515625" customWidth="1"/>
    <col min="2561" max="2561" width="53.7109375" customWidth="1"/>
    <col min="2562" max="2562" width="40.5703125" customWidth="1"/>
    <col min="2563" max="2563" width="10.28515625" customWidth="1"/>
    <col min="2564" max="2564" width="7" customWidth="1"/>
    <col min="2565" max="2565" width="8.85546875" customWidth="1"/>
    <col min="2566" max="2571" width="7" customWidth="1"/>
    <col min="2572" max="2572" width="7.5703125" customWidth="1"/>
    <col min="2573" max="2573" width="21.42578125" customWidth="1"/>
    <col min="2574" max="2574" width="48.7109375" customWidth="1"/>
    <col min="2575" max="2575" width="14" customWidth="1"/>
    <col min="2576" max="2576" width="19.42578125" customWidth="1"/>
    <col min="2577" max="2577" width="9.28515625" customWidth="1"/>
    <col min="2817" max="2817" width="53.7109375" customWidth="1"/>
    <col min="2818" max="2818" width="40.5703125" customWidth="1"/>
    <col min="2819" max="2819" width="10.28515625" customWidth="1"/>
    <col min="2820" max="2820" width="7" customWidth="1"/>
    <col min="2821" max="2821" width="8.85546875" customWidth="1"/>
    <col min="2822" max="2827" width="7" customWidth="1"/>
    <col min="2828" max="2828" width="7.5703125" customWidth="1"/>
    <col min="2829" max="2829" width="21.42578125" customWidth="1"/>
    <col min="2830" max="2830" width="48.7109375" customWidth="1"/>
    <col min="2831" max="2831" width="14" customWidth="1"/>
    <col min="2832" max="2832" width="19.42578125" customWidth="1"/>
    <col min="2833" max="2833" width="9.28515625" customWidth="1"/>
    <col min="3073" max="3073" width="53.7109375" customWidth="1"/>
    <col min="3074" max="3074" width="40.5703125" customWidth="1"/>
    <col min="3075" max="3075" width="10.28515625" customWidth="1"/>
    <col min="3076" max="3076" width="7" customWidth="1"/>
    <col min="3077" max="3077" width="8.85546875" customWidth="1"/>
    <col min="3078" max="3083" width="7" customWidth="1"/>
    <col min="3084" max="3084" width="7.5703125" customWidth="1"/>
    <col min="3085" max="3085" width="21.42578125" customWidth="1"/>
    <col min="3086" max="3086" width="48.7109375" customWidth="1"/>
    <col min="3087" max="3087" width="14" customWidth="1"/>
    <col min="3088" max="3088" width="19.42578125" customWidth="1"/>
    <col min="3089" max="3089" width="9.28515625" customWidth="1"/>
    <col min="3329" max="3329" width="53.7109375" customWidth="1"/>
    <col min="3330" max="3330" width="40.5703125" customWidth="1"/>
    <col min="3331" max="3331" width="10.28515625" customWidth="1"/>
    <col min="3332" max="3332" width="7" customWidth="1"/>
    <col min="3333" max="3333" width="8.85546875" customWidth="1"/>
    <col min="3334" max="3339" width="7" customWidth="1"/>
    <col min="3340" max="3340" width="7.5703125" customWidth="1"/>
    <col min="3341" max="3341" width="21.42578125" customWidth="1"/>
    <col min="3342" max="3342" width="48.7109375" customWidth="1"/>
    <col min="3343" max="3343" width="14" customWidth="1"/>
    <col min="3344" max="3344" width="19.42578125" customWidth="1"/>
    <col min="3345" max="3345" width="9.28515625" customWidth="1"/>
    <col min="3585" max="3585" width="53.7109375" customWidth="1"/>
    <col min="3586" max="3586" width="40.5703125" customWidth="1"/>
    <col min="3587" max="3587" width="10.28515625" customWidth="1"/>
    <col min="3588" max="3588" width="7" customWidth="1"/>
    <col min="3589" max="3589" width="8.85546875" customWidth="1"/>
    <col min="3590" max="3595" width="7" customWidth="1"/>
    <col min="3596" max="3596" width="7.5703125" customWidth="1"/>
    <col min="3597" max="3597" width="21.42578125" customWidth="1"/>
    <col min="3598" max="3598" width="48.7109375" customWidth="1"/>
    <col min="3599" max="3599" width="14" customWidth="1"/>
    <col min="3600" max="3600" width="19.42578125" customWidth="1"/>
    <col min="3601" max="3601" width="9.28515625" customWidth="1"/>
    <col min="3841" max="3841" width="53.7109375" customWidth="1"/>
    <col min="3842" max="3842" width="40.5703125" customWidth="1"/>
    <col min="3843" max="3843" width="10.28515625" customWidth="1"/>
    <col min="3844" max="3844" width="7" customWidth="1"/>
    <col min="3845" max="3845" width="8.85546875" customWidth="1"/>
    <col min="3846" max="3851" width="7" customWidth="1"/>
    <col min="3852" max="3852" width="7.5703125" customWidth="1"/>
    <col min="3853" max="3853" width="21.42578125" customWidth="1"/>
    <col min="3854" max="3854" width="48.7109375" customWidth="1"/>
    <col min="3855" max="3855" width="14" customWidth="1"/>
    <col min="3856" max="3856" width="19.42578125" customWidth="1"/>
    <col min="3857" max="3857" width="9.28515625" customWidth="1"/>
    <col min="4097" max="4097" width="53.7109375" customWidth="1"/>
    <col min="4098" max="4098" width="40.5703125" customWidth="1"/>
    <col min="4099" max="4099" width="10.28515625" customWidth="1"/>
    <col min="4100" max="4100" width="7" customWidth="1"/>
    <col min="4101" max="4101" width="8.85546875" customWidth="1"/>
    <col min="4102" max="4107" width="7" customWidth="1"/>
    <col min="4108" max="4108" width="7.5703125" customWidth="1"/>
    <col min="4109" max="4109" width="21.42578125" customWidth="1"/>
    <col min="4110" max="4110" width="48.7109375" customWidth="1"/>
    <col min="4111" max="4111" width="14" customWidth="1"/>
    <col min="4112" max="4112" width="19.42578125" customWidth="1"/>
    <col min="4113" max="4113" width="9.28515625" customWidth="1"/>
    <col min="4353" max="4353" width="53.7109375" customWidth="1"/>
    <col min="4354" max="4354" width="40.5703125" customWidth="1"/>
    <col min="4355" max="4355" width="10.28515625" customWidth="1"/>
    <col min="4356" max="4356" width="7" customWidth="1"/>
    <col min="4357" max="4357" width="8.85546875" customWidth="1"/>
    <col min="4358" max="4363" width="7" customWidth="1"/>
    <col min="4364" max="4364" width="7.5703125" customWidth="1"/>
    <col min="4365" max="4365" width="21.42578125" customWidth="1"/>
    <col min="4366" max="4366" width="48.7109375" customWidth="1"/>
    <col min="4367" max="4367" width="14" customWidth="1"/>
    <col min="4368" max="4368" width="19.42578125" customWidth="1"/>
    <col min="4369" max="4369" width="9.28515625" customWidth="1"/>
    <col min="4609" max="4609" width="53.7109375" customWidth="1"/>
    <col min="4610" max="4610" width="40.5703125" customWidth="1"/>
    <col min="4611" max="4611" width="10.28515625" customWidth="1"/>
    <col min="4612" max="4612" width="7" customWidth="1"/>
    <col min="4613" max="4613" width="8.85546875" customWidth="1"/>
    <col min="4614" max="4619" width="7" customWidth="1"/>
    <col min="4620" max="4620" width="7.5703125" customWidth="1"/>
    <col min="4621" max="4621" width="21.42578125" customWidth="1"/>
    <col min="4622" max="4622" width="48.7109375" customWidth="1"/>
    <col min="4623" max="4623" width="14" customWidth="1"/>
    <col min="4624" max="4624" width="19.42578125" customWidth="1"/>
    <col min="4625" max="4625" width="9.28515625" customWidth="1"/>
    <col min="4865" max="4865" width="53.7109375" customWidth="1"/>
    <col min="4866" max="4866" width="40.5703125" customWidth="1"/>
    <col min="4867" max="4867" width="10.28515625" customWidth="1"/>
    <col min="4868" max="4868" width="7" customWidth="1"/>
    <col min="4869" max="4869" width="8.85546875" customWidth="1"/>
    <col min="4870" max="4875" width="7" customWidth="1"/>
    <col min="4876" max="4876" width="7.5703125" customWidth="1"/>
    <col min="4877" max="4877" width="21.42578125" customWidth="1"/>
    <col min="4878" max="4878" width="48.7109375" customWidth="1"/>
    <col min="4879" max="4879" width="14" customWidth="1"/>
    <col min="4880" max="4880" width="19.42578125" customWidth="1"/>
    <col min="4881" max="4881" width="9.28515625" customWidth="1"/>
    <col min="5121" max="5121" width="53.7109375" customWidth="1"/>
    <col min="5122" max="5122" width="40.5703125" customWidth="1"/>
    <col min="5123" max="5123" width="10.28515625" customWidth="1"/>
    <col min="5124" max="5124" width="7" customWidth="1"/>
    <col min="5125" max="5125" width="8.85546875" customWidth="1"/>
    <col min="5126" max="5131" width="7" customWidth="1"/>
    <col min="5132" max="5132" width="7.5703125" customWidth="1"/>
    <col min="5133" max="5133" width="21.42578125" customWidth="1"/>
    <col min="5134" max="5134" width="48.7109375" customWidth="1"/>
    <col min="5135" max="5135" width="14" customWidth="1"/>
    <col min="5136" max="5136" width="19.42578125" customWidth="1"/>
    <col min="5137" max="5137" width="9.28515625" customWidth="1"/>
    <col min="5377" max="5377" width="53.7109375" customWidth="1"/>
    <col min="5378" max="5378" width="40.5703125" customWidth="1"/>
    <col min="5379" max="5379" width="10.28515625" customWidth="1"/>
    <col min="5380" max="5380" width="7" customWidth="1"/>
    <col min="5381" max="5381" width="8.85546875" customWidth="1"/>
    <col min="5382" max="5387" width="7" customWidth="1"/>
    <col min="5388" max="5388" width="7.5703125" customWidth="1"/>
    <col min="5389" max="5389" width="21.42578125" customWidth="1"/>
    <col min="5390" max="5390" width="48.7109375" customWidth="1"/>
    <col min="5391" max="5391" width="14" customWidth="1"/>
    <col min="5392" max="5392" width="19.42578125" customWidth="1"/>
    <col min="5393" max="5393" width="9.28515625" customWidth="1"/>
    <col min="5633" max="5633" width="53.7109375" customWidth="1"/>
    <col min="5634" max="5634" width="40.5703125" customWidth="1"/>
    <col min="5635" max="5635" width="10.28515625" customWidth="1"/>
    <col min="5636" max="5636" width="7" customWidth="1"/>
    <col min="5637" max="5637" width="8.85546875" customWidth="1"/>
    <col min="5638" max="5643" width="7" customWidth="1"/>
    <col min="5644" max="5644" width="7.5703125" customWidth="1"/>
    <col min="5645" max="5645" width="21.42578125" customWidth="1"/>
    <col min="5646" max="5646" width="48.7109375" customWidth="1"/>
    <col min="5647" max="5647" width="14" customWidth="1"/>
    <col min="5648" max="5648" width="19.42578125" customWidth="1"/>
    <col min="5649" max="5649" width="9.28515625" customWidth="1"/>
    <col min="5889" max="5889" width="53.7109375" customWidth="1"/>
    <col min="5890" max="5890" width="40.5703125" customWidth="1"/>
    <col min="5891" max="5891" width="10.28515625" customWidth="1"/>
    <col min="5892" max="5892" width="7" customWidth="1"/>
    <col min="5893" max="5893" width="8.85546875" customWidth="1"/>
    <col min="5894" max="5899" width="7" customWidth="1"/>
    <col min="5900" max="5900" width="7.5703125" customWidth="1"/>
    <col min="5901" max="5901" width="21.42578125" customWidth="1"/>
    <col min="5902" max="5902" width="48.7109375" customWidth="1"/>
    <col min="5903" max="5903" width="14" customWidth="1"/>
    <col min="5904" max="5904" width="19.42578125" customWidth="1"/>
    <col min="5905" max="5905" width="9.28515625" customWidth="1"/>
    <col min="6145" max="6145" width="53.7109375" customWidth="1"/>
    <col min="6146" max="6146" width="40.5703125" customWidth="1"/>
    <col min="6147" max="6147" width="10.28515625" customWidth="1"/>
    <col min="6148" max="6148" width="7" customWidth="1"/>
    <col min="6149" max="6149" width="8.85546875" customWidth="1"/>
    <col min="6150" max="6155" width="7" customWidth="1"/>
    <col min="6156" max="6156" width="7.5703125" customWidth="1"/>
    <col min="6157" max="6157" width="21.42578125" customWidth="1"/>
    <col min="6158" max="6158" width="48.7109375" customWidth="1"/>
    <col min="6159" max="6159" width="14" customWidth="1"/>
    <col min="6160" max="6160" width="19.42578125" customWidth="1"/>
    <col min="6161" max="6161" width="9.28515625" customWidth="1"/>
    <col min="6401" max="6401" width="53.7109375" customWidth="1"/>
    <col min="6402" max="6402" width="40.5703125" customWidth="1"/>
    <col min="6403" max="6403" width="10.28515625" customWidth="1"/>
    <col min="6404" max="6404" width="7" customWidth="1"/>
    <col min="6405" max="6405" width="8.85546875" customWidth="1"/>
    <col min="6406" max="6411" width="7" customWidth="1"/>
    <col min="6412" max="6412" width="7.5703125" customWidth="1"/>
    <col min="6413" max="6413" width="21.42578125" customWidth="1"/>
    <col min="6414" max="6414" width="48.7109375" customWidth="1"/>
    <col min="6415" max="6415" width="14" customWidth="1"/>
    <col min="6416" max="6416" width="19.42578125" customWidth="1"/>
    <col min="6417" max="6417" width="9.28515625" customWidth="1"/>
    <col min="6657" max="6657" width="53.7109375" customWidth="1"/>
    <col min="6658" max="6658" width="40.5703125" customWidth="1"/>
    <col min="6659" max="6659" width="10.28515625" customWidth="1"/>
    <col min="6660" max="6660" width="7" customWidth="1"/>
    <col min="6661" max="6661" width="8.85546875" customWidth="1"/>
    <col min="6662" max="6667" width="7" customWidth="1"/>
    <col min="6668" max="6668" width="7.5703125" customWidth="1"/>
    <col min="6669" max="6669" width="21.42578125" customWidth="1"/>
    <col min="6670" max="6670" width="48.7109375" customWidth="1"/>
    <col min="6671" max="6671" width="14" customWidth="1"/>
    <col min="6672" max="6672" width="19.42578125" customWidth="1"/>
    <col min="6673" max="6673" width="9.28515625" customWidth="1"/>
    <col min="6913" max="6913" width="53.7109375" customWidth="1"/>
    <col min="6914" max="6914" width="40.5703125" customWidth="1"/>
    <col min="6915" max="6915" width="10.28515625" customWidth="1"/>
    <col min="6916" max="6916" width="7" customWidth="1"/>
    <col min="6917" max="6917" width="8.85546875" customWidth="1"/>
    <col min="6918" max="6923" width="7" customWidth="1"/>
    <col min="6924" max="6924" width="7.5703125" customWidth="1"/>
    <col min="6925" max="6925" width="21.42578125" customWidth="1"/>
    <col min="6926" max="6926" width="48.7109375" customWidth="1"/>
    <col min="6927" max="6927" width="14" customWidth="1"/>
    <col min="6928" max="6928" width="19.42578125" customWidth="1"/>
    <col min="6929" max="6929" width="9.28515625" customWidth="1"/>
    <col min="7169" max="7169" width="53.7109375" customWidth="1"/>
    <col min="7170" max="7170" width="40.5703125" customWidth="1"/>
    <col min="7171" max="7171" width="10.28515625" customWidth="1"/>
    <col min="7172" max="7172" width="7" customWidth="1"/>
    <col min="7173" max="7173" width="8.85546875" customWidth="1"/>
    <col min="7174" max="7179" width="7" customWidth="1"/>
    <col min="7180" max="7180" width="7.5703125" customWidth="1"/>
    <col min="7181" max="7181" width="21.42578125" customWidth="1"/>
    <col min="7182" max="7182" width="48.7109375" customWidth="1"/>
    <col min="7183" max="7183" width="14" customWidth="1"/>
    <col min="7184" max="7184" width="19.42578125" customWidth="1"/>
    <col min="7185" max="7185" width="9.28515625" customWidth="1"/>
    <col min="7425" max="7425" width="53.7109375" customWidth="1"/>
    <col min="7426" max="7426" width="40.5703125" customWidth="1"/>
    <col min="7427" max="7427" width="10.28515625" customWidth="1"/>
    <col min="7428" max="7428" width="7" customWidth="1"/>
    <col min="7429" max="7429" width="8.85546875" customWidth="1"/>
    <col min="7430" max="7435" width="7" customWidth="1"/>
    <col min="7436" max="7436" width="7.5703125" customWidth="1"/>
    <col min="7437" max="7437" width="21.42578125" customWidth="1"/>
    <col min="7438" max="7438" width="48.7109375" customWidth="1"/>
    <col min="7439" max="7439" width="14" customWidth="1"/>
    <col min="7440" max="7440" width="19.42578125" customWidth="1"/>
    <col min="7441" max="7441" width="9.28515625" customWidth="1"/>
    <col min="7681" max="7681" width="53.7109375" customWidth="1"/>
    <col min="7682" max="7682" width="40.5703125" customWidth="1"/>
    <col min="7683" max="7683" width="10.28515625" customWidth="1"/>
    <col min="7684" max="7684" width="7" customWidth="1"/>
    <col min="7685" max="7685" width="8.85546875" customWidth="1"/>
    <col min="7686" max="7691" width="7" customWidth="1"/>
    <col min="7692" max="7692" width="7.5703125" customWidth="1"/>
    <col min="7693" max="7693" width="21.42578125" customWidth="1"/>
    <col min="7694" max="7694" width="48.7109375" customWidth="1"/>
    <col min="7695" max="7695" width="14" customWidth="1"/>
    <col min="7696" max="7696" width="19.42578125" customWidth="1"/>
    <col min="7697" max="7697" width="9.28515625" customWidth="1"/>
    <col min="7937" max="7937" width="53.7109375" customWidth="1"/>
    <col min="7938" max="7938" width="40.5703125" customWidth="1"/>
    <col min="7939" max="7939" width="10.28515625" customWidth="1"/>
    <col min="7940" max="7940" width="7" customWidth="1"/>
    <col min="7941" max="7941" width="8.85546875" customWidth="1"/>
    <col min="7942" max="7947" width="7" customWidth="1"/>
    <col min="7948" max="7948" width="7.5703125" customWidth="1"/>
    <col min="7949" max="7949" width="21.42578125" customWidth="1"/>
    <col min="7950" max="7950" width="48.7109375" customWidth="1"/>
    <col min="7951" max="7951" width="14" customWidth="1"/>
    <col min="7952" max="7952" width="19.42578125" customWidth="1"/>
    <col min="7953" max="7953" width="9.28515625" customWidth="1"/>
    <col min="8193" max="8193" width="53.7109375" customWidth="1"/>
    <col min="8194" max="8194" width="40.5703125" customWidth="1"/>
    <col min="8195" max="8195" width="10.28515625" customWidth="1"/>
    <col min="8196" max="8196" width="7" customWidth="1"/>
    <col min="8197" max="8197" width="8.85546875" customWidth="1"/>
    <col min="8198" max="8203" width="7" customWidth="1"/>
    <col min="8204" max="8204" width="7.5703125" customWidth="1"/>
    <col min="8205" max="8205" width="21.42578125" customWidth="1"/>
    <col min="8206" max="8206" width="48.7109375" customWidth="1"/>
    <col min="8207" max="8207" width="14" customWidth="1"/>
    <col min="8208" max="8208" width="19.42578125" customWidth="1"/>
    <col min="8209" max="8209" width="9.28515625" customWidth="1"/>
    <col min="8449" max="8449" width="53.7109375" customWidth="1"/>
    <col min="8450" max="8450" width="40.5703125" customWidth="1"/>
    <col min="8451" max="8451" width="10.28515625" customWidth="1"/>
    <col min="8452" max="8452" width="7" customWidth="1"/>
    <col min="8453" max="8453" width="8.85546875" customWidth="1"/>
    <col min="8454" max="8459" width="7" customWidth="1"/>
    <col min="8460" max="8460" width="7.5703125" customWidth="1"/>
    <col min="8461" max="8461" width="21.42578125" customWidth="1"/>
    <col min="8462" max="8462" width="48.7109375" customWidth="1"/>
    <col min="8463" max="8463" width="14" customWidth="1"/>
    <col min="8464" max="8464" width="19.42578125" customWidth="1"/>
    <col min="8465" max="8465" width="9.28515625" customWidth="1"/>
    <col min="8705" max="8705" width="53.7109375" customWidth="1"/>
    <col min="8706" max="8706" width="40.5703125" customWidth="1"/>
    <col min="8707" max="8707" width="10.28515625" customWidth="1"/>
    <col min="8708" max="8708" width="7" customWidth="1"/>
    <col min="8709" max="8709" width="8.85546875" customWidth="1"/>
    <col min="8710" max="8715" width="7" customWidth="1"/>
    <col min="8716" max="8716" width="7.5703125" customWidth="1"/>
    <col min="8717" max="8717" width="21.42578125" customWidth="1"/>
    <col min="8718" max="8718" width="48.7109375" customWidth="1"/>
    <col min="8719" max="8719" width="14" customWidth="1"/>
    <col min="8720" max="8720" width="19.42578125" customWidth="1"/>
    <col min="8721" max="8721" width="9.28515625" customWidth="1"/>
    <col min="8961" max="8961" width="53.7109375" customWidth="1"/>
    <col min="8962" max="8962" width="40.5703125" customWidth="1"/>
    <col min="8963" max="8963" width="10.28515625" customWidth="1"/>
    <col min="8964" max="8964" width="7" customWidth="1"/>
    <col min="8965" max="8965" width="8.85546875" customWidth="1"/>
    <col min="8966" max="8971" width="7" customWidth="1"/>
    <col min="8972" max="8972" width="7.5703125" customWidth="1"/>
    <col min="8973" max="8973" width="21.42578125" customWidth="1"/>
    <col min="8974" max="8974" width="48.7109375" customWidth="1"/>
    <col min="8975" max="8975" width="14" customWidth="1"/>
    <col min="8976" max="8976" width="19.42578125" customWidth="1"/>
    <col min="8977" max="8977" width="9.28515625" customWidth="1"/>
    <col min="9217" max="9217" width="53.7109375" customWidth="1"/>
    <col min="9218" max="9218" width="40.5703125" customWidth="1"/>
    <col min="9219" max="9219" width="10.28515625" customWidth="1"/>
    <col min="9220" max="9220" width="7" customWidth="1"/>
    <col min="9221" max="9221" width="8.85546875" customWidth="1"/>
    <col min="9222" max="9227" width="7" customWidth="1"/>
    <col min="9228" max="9228" width="7.5703125" customWidth="1"/>
    <col min="9229" max="9229" width="21.42578125" customWidth="1"/>
    <col min="9230" max="9230" width="48.7109375" customWidth="1"/>
    <col min="9231" max="9231" width="14" customWidth="1"/>
    <col min="9232" max="9232" width="19.42578125" customWidth="1"/>
    <col min="9233" max="9233" width="9.28515625" customWidth="1"/>
    <col min="9473" max="9473" width="53.7109375" customWidth="1"/>
    <col min="9474" max="9474" width="40.5703125" customWidth="1"/>
    <col min="9475" max="9475" width="10.28515625" customWidth="1"/>
    <col min="9476" max="9476" width="7" customWidth="1"/>
    <col min="9477" max="9477" width="8.85546875" customWidth="1"/>
    <col min="9478" max="9483" width="7" customWidth="1"/>
    <col min="9484" max="9484" width="7.5703125" customWidth="1"/>
    <col min="9485" max="9485" width="21.42578125" customWidth="1"/>
    <col min="9486" max="9486" width="48.7109375" customWidth="1"/>
    <col min="9487" max="9487" width="14" customWidth="1"/>
    <col min="9488" max="9488" width="19.42578125" customWidth="1"/>
    <col min="9489" max="9489" width="9.28515625" customWidth="1"/>
    <col min="9729" max="9729" width="53.7109375" customWidth="1"/>
    <col min="9730" max="9730" width="40.5703125" customWidth="1"/>
    <col min="9731" max="9731" width="10.28515625" customWidth="1"/>
    <col min="9732" max="9732" width="7" customWidth="1"/>
    <col min="9733" max="9733" width="8.85546875" customWidth="1"/>
    <col min="9734" max="9739" width="7" customWidth="1"/>
    <col min="9740" max="9740" width="7.5703125" customWidth="1"/>
    <col min="9741" max="9741" width="21.42578125" customWidth="1"/>
    <col min="9742" max="9742" width="48.7109375" customWidth="1"/>
    <col min="9743" max="9743" width="14" customWidth="1"/>
    <col min="9744" max="9744" width="19.42578125" customWidth="1"/>
    <col min="9745" max="9745" width="9.28515625" customWidth="1"/>
    <col min="9985" max="9985" width="53.7109375" customWidth="1"/>
    <col min="9986" max="9986" width="40.5703125" customWidth="1"/>
    <col min="9987" max="9987" width="10.28515625" customWidth="1"/>
    <col min="9988" max="9988" width="7" customWidth="1"/>
    <col min="9989" max="9989" width="8.85546875" customWidth="1"/>
    <col min="9990" max="9995" width="7" customWidth="1"/>
    <col min="9996" max="9996" width="7.5703125" customWidth="1"/>
    <col min="9997" max="9997" width="21.42578125" customWidth="1"/>
    <col min="9998" max="9998" width="48.7109375" customWidth="1"/>
    <col min="9999" max="9999" width="14" customWidth="1"/>
    <col min="10000" max="10000" width="19.42578125" customWidth="1"/>
    <col min="10001" max="10001" width="9.28515625" customWidth="1"/>
    <col min="10241" max="10241" width="53.7109375" customWidth="1"/>
    <col min="10242" max="10242" width="40.5703125" customWidth="1"/>
    <col min="10243" max="10243" width="10.28515625" customWidth="1"/>
    <col min="10244" max="10244" width="7" customWidth="1"/>
    <col min="10245" max="10245" width="8.85546875" customWidth="1"/>
    <col min="10246" max="10251" width="7" customWidth="1"/>
    <col min="10252" max="10252" width="7.5703125" customWidth="1"/>
    <col min="10253" max="10253" width="21.42578125" customWidth="1"/>
    <col min="10254" max="10254" width="48.7109375" customWidth="1"/>
    <col min="10255" max="10255" width="14" customWidth="1"/>
    <col min="10256" max="10256" width="19.42578125" customWidth="1"/>
    <col min="10257" max="10257" width="9.28515625" customWidth="1"/>
    <col min="10497" max="10497" width="53.7109375" customWidth="1"/>
    <col min="10498" max="10498" width="40.5703125" customWidth="1"/>
    <col min="10499" max="10499" width="10.28515625" customWidth="1"/>
    <col min="10500" max="10500" width="7" customWidth="1"/>
    <col min="10501" max="10501" width="8.85546875" customWidth="1"/>
    <col min="10502" max="10507" width="7" customWidth="1"/>
    <col min="10508" max="10508" width="7.5703125" customWidth="1"/>
    <col min="10509" max="10509" width="21.42578125" customWidth="1"/>
    <col min="10510" max="10510" width="48.7109375" customWidth="1"/>
    <col min="10511" max="10511" width="14" customWidth="1"/>
    <col min="10512" max="10512" width="19.42578125" customWidth="1"/>
    <col min="10513" max="10513" width="9.28515625" customWidth="1"/>
    <col min="10753" max="10753" width="53.7109375" customWidth="1"/>
    <col min="10754" max="10754" width="40.5703125" customWidth="1"/>
    <col min="10755" max="10755" width="10.28515625" customWidth="1"/>
    <col min="10756" max="10756" width="7" customWidth="1"/>
    <col min="10757" max="10757" width="8.85546875" customWidth="1"/>
    <col min="10758" max="10763" width="7" customWidth="1"/>
    <col min="10764" max="10764" width="7.5703125" customWidth="1"/>
    <col min="10765" max="10765" width="21.42578125" customWidth="1"/>
    <col min="10766" max="10766" width="48.7109375" customWidth="1"/>
    <col min="10767" max="10767" width="14" customWidth="1"/>
    <col min="10768" max="10768" width="19.42578125" customWidth="1"/>
    <col min="10769" max="10769" width="9.28515625" customWidth="1"/>
    <col min="11009" max="11009" width="53.7109375" customWidth="1"/>
    <col min="11010" max="11010" width="40.5703125" customWidth="1"/>
    <col min="11011" max="11011" width="10.28515625" customWidth="1"/>
    <col min="11012" max="11012" width="7" customWidth="1"/>
    <col min="11013" max="11013" width="8.85546875" customWidth="1"/>
    <col min="11014" max="11019" width="7" customWidth="1"/>
    <col min="11020" max="11020" width="7.5703125" customWidth="1"/>
    <col min="11021" max="11021" width="21.42578125" customWidth="1"/>
    <col min="11022" max="11022" width="48.7109375" customWidth="1"/>
    <col min="11023" max="11023" width="14" customWidth="1"/>
    <col min="11024" max="11024" width="19.42578125" customWidth="1"/>
    <col min="11025" max="11025" width="9.28515625" customWidth="1"/>
    <col min="11265" max="11265" width="53.7109375" customWidth="1"/>
    <col min="11266" max="11266" width="40.5703125" customWidth="1"/>
    <col min="11267" max="11267" width="10.28515625" customWidth="1"/>
    <col min="11268" max="11268" width="7" customWidth="1"/>
    <col min="11269" max="11269" width="8.85546875" customWidth="1"/>
    <col min="11270" max="11275" width="7" customWidth="1"/>
    <col min="11276" max="11276" width="7.5703125" customWidth="1"/>
    <col min="11277" max="11277" width="21.42578125" customWidth="1"/>
    <col min="11278" max="11278" width="48.7109375" customWidth="1"/>
    <col min="11279" max="11279" width="14" customWidth="1"/>
    <col min="11280" max="11280" width="19.42578125" customWidth="1"/>
    <col min="11281" max="11281" width="9.28515625" customWidth="1"/>
    <col min="11521" max="11521" width="53.7109375" customWidth="1"/>
    <col min="11522" max="11522" width="40.5703125" customWidth="1"/>
    <col min="11523" max="11523" width="10.28515625" customWidth="1"/>
    <col min="11524" max="11524" width="7" customWidth="1"/>
    <col min="11525" max="11525" width="8.85546875" customWidth="1"/>
    <col min="11526" max="11531" width="7" customWidth="1"/>
    <col min="11532" max="11532" width="7.5703125" customWidth="1"/>
    <col min="11533" max="11533" width="21.42578125" customWidth="1"/>
    <col min="11534" max="11534" width="48.7109375" customWidth="1"/>
    <col min="11535" max="11535" width="14" customWidth="1"/>
    <col min="11536" max="11536" width="19.42578125" customWidth="1"/>
    <col min="11537" max="11537" width="9.28515625" customWidth="1"/>
    <col min="11777" max="11777" width="53.7109375" customWidth="1"/>
    <col min="11778" max="11778" width="40.5703125" customWidth="1"/>
    <col min="11779" max="11779" width="10.28515625" customWidth="1"/>
    <col min="11780" max="11780" width="7" customWidth="1"/>
    <col min="11781" max="11781" width="8.85546875" customWidth="1"/>
    <col min="11782" max="11787" width="7" customWidth="1"/>
    <col min="11788" max="11788" width="7.5703125" customWidth="1"/>
    <col min="11789" max="11789" width="21.42578125" customWidth="1"/>
    <col min="11790" max="11790" width="48.7109375" customWidth="1"/>
    <col min="11791" max="11791" width="14" customWidth="1"/>
    <col min="11792" max="11792" width="19.42578125" customWidth="1"/>
    <col min="11793" max="11793" width="9.28515625" customWidth="1"/>
    <col min="12033" max="12033" width="53.7109375" customWidth="1"/>
    <col min="12034" max="12034" width="40.5703125" customWidth="1"/>
    <col min="12035" max="12035" width="10.28515625" customWidth="1"/>
    <col min="12036" max="12036" width="7" customWidth="1"/>
    <col min="12037" max="12037" width="8.85546875" customWidth="1"/>
    <col min="12038" max="12043" width="7" customWidth="1"/>
    <col min="12044" max="12044" width="7.5703125" customWidth="1"/>
    <col min="12045" max="12045" width="21.42578125" customWidth="1"/>
    <col min="12046" max="12046" width="48.7109375" customWidth="1"/>
    <col min="12047" max="12047" width="14" customWidth="1"/>
    <col min="12048" max="12048" width="19.42578125" customWidth="1"/>
    <col min="12049" max="12049" width="9.28515625" customWidth="1"/>
    <col min="12289" max="12289" width="53.7109375" customWidth="1"/>
    <col min="12290" max="12290" width="40.5703125" customWidth="1"/>
    <col min="12291" max="12291" width="10.28515625" customWidth="1"/>
    <col min="12292" max="12292" width="7" customWidth="1"/>
    <col min="12293" max="12293" width="8.85546875" customWidth="1"/>
    <col min="12294" max="12299" width="7" customWidth="1"/>
    <col min="12300" max="12300" width="7.5703125" customWidth="1"/>
    <col min="12301" max="12301" width="21.42578125" customWidth="1"/>
    <col min="12302" max="12302" width="48.7109375" customWidth="1"/>
    <col min="12303" max="12303" width="14" customWidth="1"/>
    <col min="12304" max="12304" width="19.42578125" customWidth="1"/>
    <col min="12305" max="12305" width="9.28515625" customWidth="1"/>
    <col min="12545" max="12545" width="53.7109375" customWidth="1"/>
    <col min="12546" max="12546" width="40.5703125" customWidth="1"/>
    <col min="12547" max="12547" width="10.28515625" customWidth="1"/>
    <col min="12548" max="12548" width="7" customWidth="1"/>
    <col min="12549" max="12549" width="8.85546875" customWidth="1"/>
    <col min="12550" max="12555" width="7" customWidth="1"/>
    <col min="12556" max="12556" width="7.5703125" customWidth="1"/>
    <col min="12557" max="12557" width="21.42578125" customWidth="1"/>
    <col min="12558" max="12558" width="48.7109375" customWidth="1"/>
    <col min="12559" max="12559" width="14" customWidth="1"/>
    <col min="12560" max="12560" width="19.42578125" customWidth="1"/>
    <col min="12561" max="12561" width="9.28515625" customWidth="1"/>
    <col min="12801" max="12801" width="53.7109375" customWidth="1"/>
    <col min="12802" max="12802" width="40.5703125" customWidth="1"/>
    <col min="12803" max="12803" width="10.28515625" customWidth="1"/>
    <col min="12804" max="12804" width="7" customWidth="1"/>
    <col min="12805" max="12805" width="8.85546875" customWidth="1"/>
    <col min="12806" max="12811" width="7" customWidth="1"/>
    <col min="12812" max="12812" width="7.5703125" customWidth="1"/>
    <col min="12813" max="12813" width="21.42578125" customWidth="1"/>
    <col min="12814" max="12814" width="48.7109375" customWidth="1"/>
    <col min="12815" max="12815" width="14" customWidth="1"/>
    <col min="12816" max="12816" width="19.42578125" customWidth="1"/>
    <col min="12817" max="12817" width="9.28515625" customWidth="1"/>
    <col min="13057" max="13057" width="53.7109375" customWidth="1"/>
    <col min="13058" max="13058" width="40.5703125" customWidth="1"/>
    <col min="13059" max="13059" width="10.28515625" customWidth="1"/>
    <col min="13060" max="13060" width="7" customWidth="1"/>
    <col min="13061" max="13061" width="8.85546875" customWidth="1"/>
    <col min="13062" max="13067" width="7" customWidth="1"/>
    <col min="13068" max="13068" width="7.5703125" customWidth="1"/>
    <col min="13069" max="13069" width="21.42578125" customWidth="1"/>
    <col min="13070" max="13070" width="48.7109375" customWidth="1"/>
    <col min="13071" max="13071" width="14" customWidth="1"/>
    <col min="13072" max="13072" width="19.42578125" customWidth="1"/>
    <col min="13073" max="13073" width="9.28515625" customWidth="1"/>
    <col min="13313" max="13313" width="53.7109375" customWidth="1"/>
    <col min="13314" max="13314" width="40.5703125" customWidth="1"/>
    <col min="13315" max="13315" width="10.28515625" customWidth="1"/>
    <col min="13316" max="13316" width="7" customWidth="1"/>
    <col min="13317" max="13317" width="8.85546875" customWidth="1"/>
    <col min="13318" max="13323" width="7" customWidth="1"/>
    <col min="13324" max="13324" width="7.5703125" customWidth="1"/>
    <col min="13325" max="13325" width="21.42578125" customWidth="1"/>
    <col min="13326" max="13326" width="48.7109375" customWidth="1"/>
    <col min="13327" max="13327" width="14" customWidth="1"/>
    <col min="13328" max="13328" width="19.42578125" customWidth="1"/>
    <col min="13329" max="13329" width="9.28515625" customWidth="1"/>
    <col min="13569" max="13569" width="53.7109375" customWidth="1"/>
    <col min="13570" max="13570" width="40.5703125" customWidth="1"/>
    <col min="13571" max="13571" width="10.28515625" customWidth="1"/>
    <col min="13572" max="13572" width="7" customWidth="1"/>
    <col min="13573" max="13573" width="8.85546875" customWidth="1"/>
    <col min="13574" max="13579" width="7" customWidth="1"/>
    <col min="13580" max="13580" width="7.5703125" customWidth="1"/>
    <col min="13581" max="13581" width="21.42578125" customWidth="1"/>
    <col min="13582" max="13582" width="48.7109375" customWidth="1"/>
    <col min="13583" max="13583" width="14" customWidth="1"/>
    <col min="13584" max="13584" width="19.42578125" customWidth="1"/>
    <col min="13585" max="13585" width="9.28515625" customWidth="1"/>
    <col min="13825" max="13825" width="53.7109375" customWidth="1"/>
    <col min="13826" max="13826" width="40.5703125" customWidth="1"/>
    <col min="13827" max="13827" width="10.28515625" customWidth="1"/>
    <col min="13828" max="13828" width="7" customWidth="1"/>
    <col min="13829" max="13829" width="8.85546875" customWidth="1"/>
    <col min="13830" max="13835" width="7" customWidth="1"/>
    <col min="13836" max="13836" width="7.5703125" customWidth="1"/>
    <col min="13837" max="13837" width="21.42578125" customWidth="1"/>
    <col min="13838" max="13838" width="48.7109375" customWidth="1"/>
    <col min="13839" max="13839" width="14" customWidth="1"/>
    <col min="13840" max="13840" width="19.42578125" customWidth="1"/>
    <col min="13841" max="13841" width="9.28515625" customWidth="1"/>
    <col min="14081" max="14081" width="53.7109375" customWidth="1"/>
    <col min="14082" max="14082" width="40.5703125" customWidth="1"/>
    <col min="14083" max="14083" width="10.28515625" customWidth="1"/>
    <col min="14084" max="14084" width="7" customWidth="1"/>
    <col min="14085" max="14085" width="8.85546875" customWidth="1"/>
    <col min="14086" max="14091" width="7" customWidth="1"/>
    <col min="14092" max="14092" width="7.5703125" customWidth="1"/>
    <col min="14093" max="14093" width="21.42578125" customWidth="1"/>
    <col min="14094" max="14094" width="48.7109375" customWidth="1"/>
    <col min="14095" max="14095" width="14" customWidth="1"/>
    <col min="14096" max="14096" width="19.42578125" customWidth="1"/>
    <col min="14097" max="14097" width="9.28515625" customWidth="1"/>
    <col min="14337" max="14337" width="53.7109375" customWidth="1"/>
    <col min="14338" max="14338" width="40.5703125" customWidth="1"/>
    <col min="14339" max="14339" width="10.28515625" customWidth="1"/>
    <col min="14340" max="14340" width="7" customWidth="1"/>
    <col min="14341" max="14341" width="8.85546875" customWidth="1"/>
    <col min="14342" max="14347" width="7" customWidth="1"/>
    <col min="14348" max="14348" width="7.5703125" customWidth="1"/>
    <col min="14349" max="14349" width="21.42578125" customWidth="1"/>
    <col min="14350" max="14350" width="48.7109375" customWidth="1"/>
    <col min="14351" max="14351" width="14" customWidth="1"/>
    <col min="14352" max="14352" width="19.42578125" customWidth="1"/>
    <col min="14353" max="14353" width="9.28515625" customWidth="1"/>
    <col min="14593" max="14593" width="53.7109375" customWidth="1"/>
    <col min="14594" max="14594" width="40.5703125" customWidth="1"/>
    <col min="14595" max="14595" width="10.28515625" customWidth="1"/>
    <col min="14596" max="14596" width="7" customWidth="1"/>
    <col min="14597" max="14597" width="8.85546875" customWidth="1"/>
    <col min="14598" max="14603" width="7" customWidth="1"/>
    <col min="14604" max="14604" width="7.5703125" customWidth="1"/>
    <col min="14605" max="14605" width="21.42578125" customWidth="1"/>
    <col min="14606" max="14606" width="48.7109375" customWidth="1"/>
    <col min="14607" max="14607" width="14" customWidth="1"/>
    <col min="14608" max="14608" width="19.42578125" customWidth="1"/>
    <col min="14609" max="14609" width="9.28515625" customWidth="1"/>
    <col min="14849" max="14849" width="53.7109375" customWidth="1"/>
    <col min="14850" max="14850" width="40.5703125" customWidth="1"/>
    <col min="14851" max="14851" width="10.28515625" customWidth="1"/>
    <col min="14852" max="14852" width="7" customWidth="1"/>
    <col min="14853" max="14853" width="8.85546875" customWidth="1"/>
    <col min="14854" max="14859" width="7" customWidth="1"/>
    <col min="14860" max="14860" width="7.5703125" customWidth="1"/>
    <col min="14861" max="14861" width="21.42578125" customWidth="1"/>
    <col min="14862" max="14862" width="48.7109375" customWidth="1"/>
    <col min="14863" max="14863" width="14" customWidth="1"/>
    <col min="14864" max="14864" width="19.42578125" customWidth="1"/>
    <col min="14865" max="14865" width="9.28515625" customWidth="1"/>
    <col min="15105" max="15105" width="53.7109375" customWidth="1"/>
    <col min="15106" max="15106" width="40.5703125" customWidth="1"/>
    <col min="15107" max="15107" width="10.28515625" customWidth="1"/>
    <col min="15108" max="15108" width="7" customWidth="1"/>
    <col min="15109" max="15109" width="8.85546875" customWidth="1"/>
    <col min="15110" max="15115" width="7" customWidth="1"/>
    <col min="15116" max="15116" width="7.5703125" customWidth="1"/>
    <col min="15117" max="15117" width="21.42578125" customWidth="1"/>
    <col min="15118" max="15118" width="48.7109375" customWidth="1"/>
    <col min="15119" max="15119" width="14" customWidth="1"/>
    <col min="15120" max="15120" width="19.42578125" customWidth="1"/>
    <col min="15121" max="15121" width="9.28515625" customWidth="1"/>
    <col min="15361" max="15361" width="53.7109375" customWidth="1"/>
    <col min="15362" max="15362" width="40.5703125" customWidth="1"/>
    <col min="15363" max="15363" width="10.28515625" customWidth="1"/>
    <col min="15364" max="15364" width="7" customWidth="1"/>
    <col min="15365" max="15365" width="8.85546875" customWidth="1"/>
    <col min="15366" max="15371" width="7" customWidth="1"/>
    <col min="15372" max="15372" width="7.5703125" customWidth="1"/>
    <col min="15373" max="15373" width="21.42578125" customWidth="1"/>
    <col min="15374" max="15374" width="48.7109375" customWidth="1"/>
    <col min="15375" max="15375" width="14" customWidth="1"/>
    <col min="15376" max="15376" width="19.42578125" customWidth="1"/>
    <col min="15377" max="15377" width="9.28515625" customWidth="1"/>
    <col min="15617" max="15617" width="53.7109375" customWidth="1"/>
    <col min="15618" max="15618" width="40.5703125" customWidth="1"/>
    <col min="15619" max="15619" width="10.28515625" customWidth="1"/>
    <col min="15620" max="15620" width="7" customWidth="1"/>
    <col min="15621" max="15621" width="8.85546875" customWidth="1"/>
    <col min="15622" max="15627" width="7" customWidth="1"/>
    <col min="15628" max="15628" width="7.5703125" customWidth="1"/>
    <col min="15629" max="15629" width="21.42578125" customWidth="1"/>
    <col min="15630" max="15630" width="48.7109375" customWidth="1"/>
    <col min="15631" max="15631" width="14" customWidth="1"/>
    <col min="15632" max="15632" width="19.42578125" customWidth="1"/>
    <col min="15633" max="15633" width="9.28515625" customWidth="1"/>
    <col min="15873" max="15873" width="53.7109375" customWidth="1"/>
    <col min="15874" max="15874" width="40.5703125" customWidth="1"/>
    <col min="15875" max="15875" width="10.28515625" customWidth="1"/>
    <col min="15876" max="15876" width="7" customWidth="1"/>
    <col min="15877" max="15877" width="8.85546875" customWidth="1"/>
    <col min="15878" max="15883" width="7" customWidth="1"/>
    <col min="15884" max="15884" width="7.5703125" customWidth="1"/>
    <col min="15885" max="15885" width="21.42578125" customWidth="1"/>
    <col min="15886" max="15886" width="48.7109375" customWidth="1"/>
    <col min="15887" max="15887" width="14" customWidth="1"/>
    <col min="15888" max="15888" width="19.42578125" customWidth="1"/>
    <col min="15889" max="15889" width="9.28515625" customWidth="1"/>
    <col min="16129" max="16129" width="53.7109375" customWidth="1"/>
    <col min="16130" max="16130" width="40.5703125" customWidth="1"/>
    <col min="16131" max="16131" width="10.28515625" customWidth="1"/>
    <col min="16132" max="16132" width="7" customWidth="1"/>
    <col min="16133" max="16133" width="8.85546875" customWidth="1"/>
    <col min="16134" max="16139" width="7" customWidth="1"/>
    <col min="16140" max="16140" width="7.5703125" customWidth="1"/>
    <col min="16141" max="16141" width="21.42578125" customWidth="1"/>
    <col min="16142" max="16142" width="48.7109375" customWidth="1"/>
    <col min="16143" max="16143" width="14" customWidth="1"/>
    <col min="16144" max="16144" width="19.42578125" customWidth="1"/>
    <col min="16145" max="16145" width="9.28515625" customWidth="1"/>
  </cols>
  <sheetData>
    <row r="1" spans="1:16" ht="30" x14ac:dyDescent="0.4">
      <c r="M1" s="1" t="s">
        <v>0</v>
      </c>
      <c r="N1" s="1"/>
      <c r="O1" s="2"/>
    </row>
    <row r="2" spans="1:16" ht="30" x14ac:dyDescent="0.4">
      <c r="M2" s="1" t="s">
        <v>1</v>
      </c>
      <c r="N2" s="1"/>
      <c r="O2" s="2"/>
    </row>
    <row r="3" spans="1:16" ht="30" x14ac:dyDescent="0.4">
      <c r="M3" s="1" t="s">
        <v>169</v>
      </c>
      <c r="N3" s="1"/>
      <c r="O3" s="2"/>
    </row>
    <row r="4" spans="1:16" ht="30" x14ac:dyDescent="0.4">
      <c r="M4" s="1"/>
      <c r="N4" s="1"/>
      <c r="O4" s="2"/>
    </row>
    <row r="5" spans="1:16" ht="30" x14ac:dyDescent="0.4">
      <c r="L5" s="3"/>
      <c r="M5" s="4" t="s">
        <v>2</v>
      </c>
      <c r="N5" s="4" t="s">
        <v>3</v>
      </c>
      <c r="O5" s="2"/>
    </row>
    <row r="6" spans="1:16" ht="30" x14ac:dyDescent="0.4">
      <c r="L6" s="3"/>
      <c r="M6" s="4" t="s">
        <v>190</v>
      </c>
      <c r="N6" s="4"/>
      <c r="O6" s="2"/>
    </row>
    <row r="7" spans="1:16" ht="27.75" x14ac:dyDescent="0.4">
      <c r="A7" s="5"/>
      <c r="B7" s="6" t="s">
        <v>4</v>
      </c>
      <c r="C7" s="7"/>
      <c r="D7" s="7"/>
      <c r="E7" s="6"/>
      <c r="F7" s="6"/>
      <c r="G7" s="6"/>
      <c r="H7" s="6"/>
      <c r="I7" s="6"/>
      <c r="J7" s="6"/>
      <c r="K7" s="8"/>
      <c r="L7" s="9"/>
      <c r="M7" s="9"/>
      <c r="N7" s="9"/>
      <c r="O7" s="5"/>
      <c r="P7" s="5"/>
    </row>
    <row r="8" spans="1:16" ht="27.75" x14ac:dyDescent="0.4">
      <c r="A8" s="5"/>
      <c r="B8" s="10" t="s">
        <v>122</v>
      </c>
      <c r="C8" s="6"/>
      <c r="D8" s="6"/>
      <c r="E8" s="6"/>
      <c r="F8" s="6"/>
      <c r="G8" s="6"/>
      <c r="H8" s="6"/>
      <c r="I8" s="6"/>
      <c r="J8" s="6"/>
      <c r="K8" s="6"/>
      <c r="L8" s="5"/>
      <c r="M8" s="5"/>
      <c r="N8" s="5"/>
      <c r="O8" s="5"/>
      <c r="P8" s="5"/>
    </row>
    <row r="9" spans="1:16" ht="27.75" x14ac:dyDescent="0.4">
      <c r="A9" s="5"/>
      <c r="B9" s="6" t="s">
        <v>191</v>
      </c>
      <c r="C9" s="6"/>
      <c r="D9" s="6"/>
      <c r="E9" s="11"/>
      <c r="F9" s="6"/>
      <c r="G9" s="6"/>
      <c r="H9" s="6"/>
      <c r="I9" s="6"/>
      <c r="J9" s="6"/>
      <c r="K9" s="6"/>
      <c r="L9" s="5"/>
      <c r="M9" s="5"/>
      <c r="N9" s="5"/>
      <c r="O9" s="5"/>
      <c r="P9" s="5"/>
    </row>
    <row r="10" spans="1:16" ht="28.5" thickBot="1" x14ac:dyDescent="0.4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5"/>
      <c r="M10" s="5"/>
      <c r="N10" s="5"/>
      <c r="O10" s="5"/>
      <c r="P10" s="5"/>
    </row>
    <row r="11" spans="1:16" ht="18.75" thickBot="1" x14ac:dyDescent="0.3">
      <c r="A11" s="12" t="s">
        <v>7</v>
      </c>
      <c r="B11" s="13" t="s">
        <v>7</v>
      </c>
      <c r="C11" s="102" t="s">
        <v>8</v>
      </c>
      <c r="D11" s="103"/>
      <c r="E11" s="103"/>
      <c r="F11" s="103"/>
      <c r="G11" s="103"/>
      <c r="H11" s="103"/>
      <c r="I11" s="103"/>
      <c r="J11" s="103"/>
      <c r="K11" s="103"/>
      <c r="L11" s="104"/>
      <c r="M11" s="12" t="s">
        <v>7</v>
      </c>
      <c r="N11" s="14" t="s">
        <v>9</v>
      </c>
      <c r="O11" s="14" t="s">
        <v>10</v>
      </c>
      <c r="P11" s="13" t="s">
        <v>11</v>
      </c>
    </row>
    <row r="12" spans="1:16" ht="18.75" thickBot="1" x14ac:dyDescent="0.3">
      <c r="A12" s="15" t="s">
        <v>12</v>
      </c>
      <c r="B12" s="16" t="s">
        <v>13</v>
      </c>
      <c r="C12" s="17">
        <v>1</v>
      </c>
      <c r="D12" s="18">
        <v>2</v>
      </c>
      <c r="E12" s="18">
        <v>3</v>
      </c>
      <c r="F12" s="18">
        <v>4</v>
      </c>
      <c r="G12" s="18">
        <v>5</v>
      </c>
      <c r="H12" s="18">
        <v>6</v>
      </c>
      <c r="I12" s="18">
        <v>7</v>
      </c>
      <c r="J12" s="18">
        <v>8</v>
      </c>
      <c r="K12" s="18">
        <v>9</v>
      </c>
      <c r="L12" s="19">
        <v>10</v>
      </c>
      <c r="M12" s="15" t="s">
        <v>14</v>
      </c>
      <c r="N12" s="17" t="s">
        <v>15</v>
      </c>
      <c r="O12" s="17" t="s">
        <v>16</v>
      </c>
      <c r="P12" s="16" t="s">
        <v>16</v>
      </c>
    </row>
    <row r="13" spans="1:16" ht="18" x14ac:dyDescent="0.25">
      <c r="A13" s="2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1"/>
    </row>
    <row r="14" spans="1:16" ht="18" x14ac:dyDescent="0.25">
      <c r="A14" s="22" t="s">
        <v>173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62"/>
    </row>
    <row r="15" spans="1:16" ht="24" customHeight="1" x14ac:dyDescent="0.3">
      <c r="A15" s="23" t="s">
        <v>17</v>
      </c>
      <c r="B15" s="24" t="s">
        <v>18</v>
      </c>
      <c r="C15" s="63">
        <v>280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4" t="s">
        <v>19</v>
      </c>
      <c r="N15" s="24" t="s">
        <v>20</v>
      </c>
      <c r="O15" s="24" t="s">
        <v>21</v>
      </c>
      <c r="P15" s="26">
        <v>89211781400</v>
      </c>
    </row>
    <row r="16" spans="1:16" ht="20.25" x14ac:dyDescent="0.3">
      <c r="A16" s="23" t="s">
        <v>22</v>
      </c>
      <c r="B16" s="24" t="s">
        <v>23</v>
      </c>
      <c r="C16" s="63">
        <v>140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4" t="s">
        <v>24</v>
      </c>
      <c r="N16" s="110" t="s">
        <v>25</v>
      </c>
      <c r="O16" s="110" t="s">
        <v>123</v>
      </c>
      <c r="P16" s="111">
        <v>89113300108</v>
      </c>
    </row>
    <row r="17" spans="1:16" ht="20.25" x14ac:dyDescent="0.3">
      <c r="A17" s="23" t="s">
        <v>174</v>
      </c>
      <c r="B17" s="24" t="s">
        <v>23</v>
      </c>
      <c r="C17" s="63">
        <v>30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4" t="s">
        <v>27</v>
      </c>
      <c r="N17" s="110" t="s">
        <v>28</v>
      </c>
      <c r="O17" s="110" t="s">
        <v>29</v>
      </c>
      <c r="P17" s="111">
        <v>89512956995</v>
      </c>
    </row>
    <row r="18" spans="1:16" ht="20.25" x14ac:dyDescent="0.3">
      <c r="A18" s="23" t="s">
        <v>30</v>
      </c>
      <c r="B18" s="24" t="s">
        <v>23</v>
      </c>
      <c r="C18" s="63">
        <v>65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4" t="s">
        <v>31</v>
      </c>
      <c r="N18" s="110" t="s">
        <v>32</v>
      </c>
      <c r="O18" s="110" t="s">
        <v>33</v>
      </c>
      <c r="P18" s="111"/>
    </row>
    <row r="19" spans="1:16" ht="20.25" x14ac:dyDescent="0.3">
      <c r="A19" s="23" t="s">
        <v>34</v>
      </c>
      <c r="B19" s="24" t="s">
        <v>35</v>
      </c>
      <c r="C19" s="63">
        <v>65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4" t="s">
        <v>36</v>
      </c>
      <c r="N19" s="110" t="s">
        <v>37</v>
      </c>
      <c r="O19" s="112" t="s">
        <v>38</v>
      </c>
      <c r="P19" s="111">
        <v>89211585013</v>
      </c>
    </row>
    <row r="20" spans="1:16" ht="20.25" x14ac:dyDescent="0.3">
      <c r="A20" s="23" t="s">
        <v>175</v>
      </c>
      <c r="B20" s="24" t="s">
        <v>23</v>
      </c>
      <c r="C20" s="63">
        <v>50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4" t="s">
        <v>24</v>
      </c>
      <c r="N20" s="110" t="s">
        <v>39</v>
      </c>
      <c r="O20" s="110" t="s">
        <v>40</v>
      </c>
      <c r="P20" s="111">
        <v>89600239282</v>
      </c>
    </row>
    <row r="21" spans="1:16" ht="20.25" x14ac:dyDescent="0.3">
      <c r="A21" s="23" t="s">
        <v>41</v>
      </c>
      <c r="B21" s="24" t="s">
        <v>23</v>
      </c>
      <c r="C21" s="63">
        <v>75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4" t="s">
        <v>31</v>
      </c>
      <c r="N21" s="110" t="s">
        <v>42</v>
      </c>
      <c r="O21" s="110" t="s">
        <v>43</v>
      </c>
      <c r="P21" s="111"/>
    </row>
    <row r="22" spans="1:16" ht="20.25" x14ac:dyDescent="0.3">
      <c r="A22" s="23" t="s">
        <v>44</v>
      </c>
      <c r="B22" s="24" t="s">
        <v>23</v>
      </c>
      <c r="C22" s="63">
        <v>75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4" t="s">
        <v>45</v>
      </c>
      <c r="N22" s="110" t="s">
        <v>46</v>
      </c>
      <c r="O22" s="112" t="s">
        <v>47</v>
      </c>
      <c r="P22" s="113">
        <v>89210404168</v>
      </c>
    </row>
    <row r="23" spans="1:16" ht="20.25" x14ac:dyDescent="0.3">
      <c r="A23" s="23" t="s">
        <v>48</v>
      </c>
      <c r="B23" s="24" t="s">
        <v>35</v>
      </c>
      <c r="C23" s="63">
        <v>290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4" t="s">
        <v>49</v>
      </c>
      <c r="N23" s="110" t="s">
        <v>50</v>
      </c>
      <c r="O23" s="112" t="s">
        <v>51</v>
      </c>
      <c r="P23" s="111">
        <v>89212834851</v>
      </c>
    </row>
    <row r="24" spans="1:16" ht="20.25" x14ac:dyDescent="0.3">
      <c r="A24" s="23" t="s">
        <v>124</v>
      </c>
      <c r="B24" s="24" t="s">
        <v>23</v>
      </c>
      <c r="C24" s="63">
        <v>31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4" t="s">
        <v>70</v>
      </c>
      <c r="N24" s="110" t="s">
        <v>125</v>
      </c>
      <c r="O24" s="112" t="s">
        <v>126</v>
      </c>
      <c r="P24" s="111">
        <v>89522901017</v>
      </c>
    </row>
    <row r="25" spans="1:16" ht="20.25" x14ac:dyDescent="0.3">
      <c r="A25" s="23" t="s">
        <v>180</v>
      </c>
      <c r="B25" s="24" t="s">
        <v>127</v>
      </c>
      <c r="C25" s="63">
        <v>110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4" t="s">
        <v>56</v>
      </c>
      <c r="N25" s="110" t="s">
        <v>60</v>
      </c>
      <c r="O25" s="112" t="s">
        <v>61</v>
      </c>
      <c r="P25" s="111">
        <v>89212710559</v>
      </c>
    </row>
    <row r="26" spans="1:16" ht="20.25" x14ac:dyDescent="0.3">
      <c r="A26" s="23" t="s">
        <v>192</v>
      </c>
      <c r="B26" s="24" t="s">
        <v>23</v>
      </c>
      <c r="C26" s="63">
        <v>40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4" t="s">
        <v>177</v>
      </c>
      <c r="N26" s="110" t="s">
        <v>178</v>
      </c>
      <c r="O26" s="114" t="s">
        <v>179</v>
      </c>
      <c r="P26" s="115"/>
    </row>
    <row r="27" spans="1:16" ht="20.25" x14ac:dyDescent="0.3">
      <c r="A27" s="23" t="s">
        <v>52</v>
      </c>
      <c r="B27" s="24" t="s">
        <v>35</v>
      </c>
      <c r="C27" s="63">
        <v>210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4" t="s">
        <v>45</v>
      </c>
      <c r="N27" s="110" t="s">
        <v>46</v>
      </c>
      <c r="O27" s="112"/>
      <c r="P27" s="111">
        <v>89210404168</v>
      </c>
    </row>
    <row r="28" spans="1:16" ht="20.25" x14ac:dyDescent="0.3">
      <c r="A28" s="23" t="s">
        <v>53</v>
      </c>
      <c r="B28" s="24" t="s">
        <v>18</v>
      </c>
      <c r="C28" s="63">
        <v>38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4" t="s">
        <v>36</v>
      </c>
      <c r="N28" s="110" t="s">
        <v>46</v>
      </c>
      <c r="O28" s="112"/>
      <c r="P28" s="111">
        <v>89210404168</v>
      </c>
    </row>
    <row r="29" spans="1:16" ht="20.25" x14ac:dyDescent="0.3">
      <c r="A29" s="23" t="s">
        <v>55</v>
      </c>
      <c r="B29" s="24" t="s">
        <v>23</v>
      </c>
      <c r="C29" s="63">
        <v>60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4" t="s">
        <v>56</v>
      </c>
      <c r="N29" s="110" t="s">
        <v>57</v>
      </c>
      <c r="O29" s="112" t="s">
        <v>128</v>
      </c>
      <c r="P29" s="111">
        <v>89113010383</v>
      </c>
    </row>
    <row r="30" spans="1:16" ht="20.25" x14ac:dyDescent="0.3">
      <c r="A30" s="23" t="s">
        <v>62</v>
      </c>
      <c r="B30" s="24" t="s">
        <v>35</v>
      </c>
      <c r="C30" s="63">
        <v>180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4" t="s">
        <v>45</v>
      </c>
      <c r="N30" s="110" t="s">
        <v>63</v>
      </c>
      <c r="O30" s="112" t="s">
        <v>129</v>
      </c>
      <c r="P30" s="111">
        <v>89217245348</v>
      </c>
    </row>
    <row r="31" spans="1:16" ht="20.25" x14ac:dyDescent="0.3">
      <c r="A31" s="23" t="s">
        <v>130</v>
      </c>
      <c r="B31" s="24" t="s">
        <v>131</v>
      </c>
      <c r="C31" s="63">
        <v>15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4" t="s">
        <v>49</v>
      </c>
      <c r="N31" s="110" t="s">
        <v>132</v>
      </c>
      <c r="O31" s="112"/>
      <c r="P31" s="111">
        <v>89211643107</v>
      </c>
    </row>
    <row r="32" spans="1:16" ht="21" customHeight="1" x14ac:dyDescent="0.3">
      <c r="A32" s="23" t="s">
        <v>133</v>
      </c>
      <c r="B32" s="24"/>
      <c r="C32" s="63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4" t="s">
        <v>31</v>
      </c>
      <c r="N32" s="110" t="s">
        <v>134</v>
      </c>
      <c r="O32" s="116" t="s">
        <v>135</v>
      </c>
      <c r="P32" s="111">
        <v>89113220706</v>
      </c>
    </row>
    <row r="33" spans="1:17" ht="20.25" x14ac:dyDescent="0.3">
      <c r="A33" s="31" t="s">
        <v>136</v>
      </c>
      <c r="B33" s="33" t="s">
        <v>137</v>
      </c>
      <c r="C33" s="63">
        <v>40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33" t="s">
        <v>138</v>
      </c>
      <c r="N33" s="117" t="s">
        <v>139</v>
      </c>
      <c r="O33" s="118" t="s">
        <v>140</v>
      </c>
      <c r="P33" s="119">
        <v>89211542252</v>
      </c>
    </row>
    <row r="34" spans="1:17" ht="20.25" x14ac:dyDescent="0.3">
      <c r="A34" s="31" t="s">
        <v>141</v>
      </c>
      <c r="B34" s="24" t="s">
        <v>131</v>
      </c>
      <c r="C34" s="63">
        <v>25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33" t="s">
        <v>49</v>
      </c>
      <c r="N34" s="24" t="s">
        <v>37</v>
      </c>
      <c r="O34" s="28"/>
      <c r="P34" s="26">
        <v>89211585013</v>
      </c>
    </row>
    <row r="35" spans="1:17" ht="20.25" x14ac:dyDescent="0.3">
      <c r="A35" s="31" t="s">
        <v>106</v>
      </c>
      <c r="B35" s="33" t="s">
        <v>142</v>
      </c>
      <c r="C35" s="63">
        <v>80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4" t="s">
        <v>143</v>
      </c>
      <c r="N35" s="64" t="s">
        <v>144</v>
      </c>
      <c r="O35" s="64" t="s">
        <v>145</v>
      </c>
      <c r="P35" s="65">
        <v>89113374895</v>
      </c>
    </row>
    <row r="36" spans="1:17" ht="20.25" x14ac:dyDescent="0.3">
      <c r="A36" s="66"/>
      <c r="B36" s="33" t="s">
        <v>193</v>
      </c>
      <c r="C36" s="67">
        <v>550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4" t="s">
        <v>194</v>
      </c>
      <c r="N36" s="33" t="s">
        <v>68</v>
      </c>
      <c r="O36" s="33" t="s">
        <v>69</v>
      </c>
      <c r="P36" s="35">
        <v>89113121486</v>
      </c>
    </row>
    <row r="37" spans="1:17" ht="21" thickBot="1" x14ac:dyDescent="0.35">
      <c r="A37" s="66"/>
      <c r="B37" s="33" t="s">
        <v>71</v>
      </c>
      <c r="C37" s="67">
        <v>300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64" t="s">
        <v>146</v>
      </c>
      <c r="N37" s="33" t="s">
        <v>68</v>
      </c>
      <c r="O37" s="64" t="s">
        <v>69</v>
      </c>
      <c r="P37" s="68"/>
    </row>
    <row r="38" spans="1:17" ht="21" thickBot="1" x14ac:dyDescent="0.35">
      <c r="A38" s="69" t="s">
        <v>72</v>
      </c>
      <c r="B38" s="36"/>
      <c r="C38" s="70">
        <f>SUM(C15:C37)</f>
        <v>2769</v>
      </c>
      <c r="D38" s="38">
        <v>0</v>
      </c>
      <c r="E38" s="38">
        <f>SUM(E16:E37)</f>
        <v>0</v>
      </c>
      <c r="F38" s="38">
        <v>0</v>
      </c>
      <c r="G38" s="38">
        <v>0</v>
      </c>
      <c r="H38" s="38">
        <f>SUM(H16:H35)</f>
        <v>0</v>
      </c>
      <c r="I38" s="38">
        <f>SUM(I16:I35)</f>
        <v>0</v>
      </c>
      <c r="J38" s="38">
        <f>SUM(J16:J35)</f>
        <v>0</v>
      </c>
      <c r="K38" s="38">
        <f>SUM(K16:K35)</f>
        <v>0</v>
      </c>
      <c r="L38" s="38">
        <f>SUM(L16:L35)</f>
        <v>0</v>
      </c>
      <c r="M38" s="39"/>
      <c r="N38" s="71"/>
      <c r="O38" s="37"/>
      <c r="P38" s="39"/>
    </row>
    <row r="39" spans="1:17" ht="20.25" x14ac:dyDescent="0.3">
      <c r="A39" s="42"/>
      <c r="B39" s="42"/>
      <c r="C39" s="72"/>
      <c r="D39" s="72"/>
      <c r="E39" s="73"/>
      <c r="F39" s="72"/>
      <c r="G39" s="72"/>
      <c r="H39" s="73"/>
      <c r="I39" s="73"/>
      <c r="J39" s="73"/>
      <c r="K39" s="73"/>
      <c r="L39" s="73"/>
      <c r="M39" s="42"/>
      <c r="N39" s="42"/>
      <c r="O39" s="42"/>
      <c r="P39" s="42"/>
    </row>
    <row r="40" spans="1:17" ht="27.75" x14ac:dyDescent="0.4">
      <c r="A40" s="42"/>
      <c r="B40" s="6" t="s">
        <v>188</v>
      </c>
      <c r="C40" s="8"/>
      <c r="D40" s="8"/>
      <c r="E40" s="8"/>
      <c r="F40" s="8"/>
      <c r="G40" s="8"/>
      <c r="H40" s="61"/>
      <c r="I40" s="61"/>
      <c r="J40" s="61"/>
      <c r="K40" s="61"/>
      <c r="L40" s="61"/>
      <c r="M40" s="9"/>
      <c r="N40" s="8" t="s">
        <v>189</v>
      </c>
      <c r="O40" s="42"/>
      <c r="P40" s="42"/>
    </row>
    <row r="41" spans="1:17" ht="20.25" x14ac:dyDescent="0.3">
      <c r="A41" s="42"/>
      <c r="B41" s="42"/>
      <c r="C41" s="72"/>
      <c r="D41" s="72"/>
      <c r="E41" s="73"/>
      <c r="F41" s="72"/>
      <c r="G41" s="72"/>
      <c r="H41" s="73"/>
      <c r="I41" s="73"/>
      <c r="J41" s="73"/>
      <c r="K41" s="73"/>
      <c r="L41" s="73"/>
      <c r="M41" s="42"/>
      <c r="N41" s="42"/>
      <c r="O41" s="42"/>
      <c r="P41" s="42"/>
      <c r="Q41" s="3"/>
    </row>
    <row r="42" spans="1:17" ht="20.25" x14ac:dyDescent="0.3">
      <c r="A42" s="42"/>
      <c r="B42" s="42"/>
      <c r="C42" s="72"/>
      <c r="D42" s="72"/>
      <c r="E42" s="73"/>
      <c r="F42" s="72"/>
      <c r="G42" s="72"/>
      <c r="H42" s="73"/>
      <c r="I42" s="73"/>
      <c r="J42" s="73"/>
      <c r="K42" s="73"/>
      <c r="L42" s="73"/>
      <c r="M42" s="42"/>
      <c r="N42" s="42"/>
      <c r="O42" s="42"/>
      <c r="P42" s="42"/>
    </row>
    <row r="43" spans="1:17" ht="20.25" x14ac:dyDescent="0.3">
      <c r="A43" s="41"/>
      <c r="B43" s="41"/>
      <c r="C43" s="74"/>
      <c r="D43" s="74"/>
      <c r="E43" s="41"/>
      <c r="F43" s="74"/>
      <c r="G43" s="74"/>
      <c r="H43" s="41"/>
      <c r="I43" s="41"/>
      <c r="J43" s="41"/>
      <c r="K43" s="41"/>
      <c r="L43" s="41"/>
      <c r="M43" s="42"/>
      <c r="N43" s="42"/>
      <c r="O43" s="42"/>
      <c r="P43" s="42"/>
    </row>
    <row r="44" spans="1:17" ht="20.25" x14ac:dyDescent="0.3">
      <c r="A44" s="75" t="s">
        <v>185</v>
      </c>
      <c r="B44" s="41"/>
      <c r="C44" s="74"/>
      <c r="D44" s="74"/>
      <c r="E44" s="41"/>
      <c r="F44" s="74"/>
      <c r="G44" s="74"/>
      <c r="H44" s="41"/>
      <c r="I44" s="41"/>
      <c r="J44" s="41"/>
      <c r="K44" s="41"/>
      <c r="L44" s="41"/>
      <c r="M44" s="42"/>
      <c r="N44" s="42"/>
      <c r="O44" s="42"/>
      <c r="P44" s="75"/>
    </row>
    <row r="45" spans="1:17" ht="20.25" x14ac:dyDescent="0.3">
      <c r="A45" s="76" t="s">
        <v>22</v>
      </c>
      <c r="B45" s="24" t="s">
        <v>73</v>
      </c>
      <c r="C45" s="63">
        <v>310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4" t="s">
        <v>74</v>
      </c>
      <c r="N45" s="24" t="s">
        <v>25</v>
      </c>
      <c r="O45" s="24" t="s">
        <v>75</v>
      </c>
      <c r="P45" s="77">
        <v>89113300108</v>
      </c>
    </row>
    <row r="46" spans="1:17" ht="20.25" x14ac:dyDescent="0.3">
      <c r="A46" s="23" t="s">
        <v>76</v>
      </c>
      <c r="B46" s="24" t="s">
        <v>23</v>
      </c>
      <c r="C46" s="63">
        <v>400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4" t="s">
        <v>77</v>
      </c>
      <c r="N46" s="24" t="s">
        <v>78</v>
      </c>
      <c r="O46" s="24" t="s">
        <v>79</v>
      </c>
      <c r="P46" s="26">
        <v>89212755738</v>
      </c>
    </row>
    <row r="47" spans="1:17" ht="20.25" x14ac:dyDescent="0.3">
      <c r="A47" s="23" t="s">
        <v>81</v>
      </c>
      <c r="B47" s="24" t="s">
        <v>23</v>
      </c>
      <c r="C47" s="63">
        <v>155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4" t="s">
        <v>36</v>
      </c>
      <c r="N47" s="24" t="s">
        <v>82</v>
      </c>
      <c r="O47" s="28" t="s">
        <v>83</v>
      </c>
      <c r="P47" s="111" t="s">
        <v>84</v>
      </c>
    </row>
    <row r="48" spans="1:17" ht="20.25" x14ac:dyDescent="0.3">
      <c r="A48" s="23" t="s">
        <v>147</v>
      </c>
      <c r="B48" s="24" t="s">
        <v>86</v>
      </c>
      <c r="C48" s="63">
        <v>100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4" t="s">
        <v>87</v>
      </c>
      <c r="N48" s="24" t="s">
        <v>88</v>
      </c>
      <c r="O48" s="24" t="s">
        <v>148</v>
      </c>
      <c r="P48" s="111">
        <v>89643072932</v>
      </c>
    </row>
    <row r="49" spans="1:18" ht="20.25" x14ac:dyDescent="0.3">
      <c r="A49" s="23" t="s">
        <v>89</v>
      </c>
      <c r="B49" s="46" t="s">
        <v>23</v>
      </c>
      <c r="C49" s="63">
        <v>330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4" t="s">
        <v>90</v>
      </c>
      <c r="N49" s="33" t="s">
        <v>37</v>
      </c>
      <c r="O49" s="33" t="s">
        <v>54</v>
      </c>
      <c r="P49" s="26">
        <v>89211585013</v>
      </c>
    </row>
    <row r="50" spans="1:18" ht="20.25" x14ac:dyDescent="0.3">
      <c r="A50" s="23" t="s">
        <v>91</v>
      </c>
      <c r="B50" s="24" t="s">
        <v>92</v>
      </c>
      <c r="C50" s="63">
        <v>180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47" t="s">
        <v>93</v>
      </c>
      <c r="N50" s="24" t="s">
        <v>94</v>
      </c>
      <c r="O50" s="24" t="s">
        <v>95</v>
      </c>
      <c r="P50" s="108" t="s">
        <v>96</v>
      </c>
    </row>
    <row r="51" spans="1:18" ht="20.25" x14ac:dyDescent="0.3">
      <c r="A51" s="23" t="s">
        <v>97</v>
      </c>
      <c r="B51" s="46" t="s">
        <v>23</v>
      </c>
      <c r="C51" s="63">
        <v>50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4" t="s">
        <v>80</v>
      </c>
      <c r="N51" s="49" t="s">
        <v>98</v>
      </c>
      <c r="O51" s="49" t="s">
        <v>99</v>
      </c>
      <c r="P51" s="108">
        <v>89113028464</v>
      </c>
    </row>
    <row r="52" spans="1:18" ht="20.25" x14ac:dyDescent="0.3">
      <c r="A52" s="23" t="s">
        <v>100</v>
      </c>
      <c r="B52" s="24" t="s">
        <v>23</v>
      </c>
      <c r="C52" s="63">
        <v>40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4" t="s">
        <v>45</v>
      </c>
      <c r="N52" s="49" t="s">
        <v>101</v>
      </c>
      <c r="O52" s="49" t="s">
        <v>102</v>
      </c>
      <c r="P52" s="50">
        <v>89113088645</v>
      </c>
    </row>
    <row r="53" spans="1:18" ht="20.25" x14ac:dyDescent="0.3">
      <c r="A53" s="23" t="s">
        <v>104</v>
      </c>
      <c r="B53" s="24" t="s">
        <v>23</v>
      </c>
      <c r="C53" s="78">
        <v>10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4" t="s">
        <v>149</v>
      </c>
      <c r="N53" s="24" t="s">
        <v>78</v>
      </c>
      <c r="O53" s="24" t="s">
        <v>79</v>
      </c>
      <c r="P53" s="26">
        <v>89212755738</v>
      </c>
    </row>
    <row r="54" spans="1:18" ht="20.25" x14ac:dyDescent="0.3">
      <c r="A54" s="23" t="s">
        <v>106</v>
      </c>
      <c r="B54" s="24" t="s">
        <v>107</v>
      </c>
      <c r="C54" s="63">
        <v>100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4" t="s">
        <v>108</v>
      </c>
      <c r="N54" s="49" t="s">
        <v>109</v>
      </c>
      <c r="O54" s="49" t="s">
        <v>110</v>
      </c>
      <c r="P54" s="26">
        <v>89022817741</v>
      </c>
    </row>
    <row r="55" spans="1:18" ht="20.25" x14ac:dyDescent="0.3">
      <c r="A55" s="23"/>
      <c r="B55" s="24" t="s">
        <v>111</v>
      </c>
      <c r="C55" s="63">
        <v>180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4" t="s">
        <v>112</v>
      </c>
      <c r="N55" s="24" t="s">
        <v>113</v>
      </c>
      <c r="O55" s="24" t="s">
        <v>114</v>
      </c>
      <c r="P55" s="26" t="s">
        <v>115</v>
      </c>
    </row>
    <row r="56" spans="1:18" ht="20.25" x14ac:dyDescent="0.3">
      <c r="A56" s="31"/>
      <c r="B56" s="33" t="s">
        <v>195</v>
      </c>
      <c r="C56" s="67">
        <v>195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33" t="s">
        <v>80</v>
      </c>
      <c r="N56" s="33" t="s">
        <v>117</v>
      </c>
      <c r="O56" s="33" t="s">
        <v>118</v>
      </c>
      <c r="P56" s="35">
        <v>89113117314</v>
      </c>
    </row>
    <row r="57" spans="1:18" ht="27.75" customHeight="1" thickBot="1" x14ac:dyDescent="0.35">
      <c r="A57" s="31"/>
      <c r="B57" s="33" t="s">
        <v>71</v>
      </c>
      <c r="C57" s="67">
        <v>91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33" t="s">
        <v>116</v>
      </c>
      <c r="N57" s="33" t="s">
        <v>117</v>
      </c>
      <c r="O57" s="33" t="s">
        <v>118</v>
      </c>
      <c r="P57" s="35">
        <v>89113117314</v>
      </c>
    </row>
    <row r="58" spans="1:18" ht="21" thickBot="1" x14ac:dyDescent="0.35">
      <c r="A58" s="69" t="s">
        <v>150</v>
      </c>
      <c r="B58" s="71"/>
      <c r="C58" s="70">
        <f>SUM(C45:C57)</f>
        <v>2141</v>
      </c>
      <c r="D58" s="37">
        <f t="shared" ref="D58:L58" si="0">SUM(D45:D57)</f>
        <v>0</v>
      </c>
      <c r="E58" s="37">
        <f t="shared" si="0"/>
        <v>0</v>
      </c>
      <c r="F58" s="37">
        <f t="shared" si="0"/>
        <v>0</v>
      </c>
      <c r="G58" s="37">
        <f t="shared" si="0"/>
        <v>0</v>
      </c>
      <c r="H58" s="37">
        <f t="shared" si="0"/>
        <v>0</v>
      </c>
      <c r="I58" s="37">
        <f t="shared" si="0"/>
        <v>0</v>
      </c>
      <c r="J58" s="37">
        <f t="shared" si="0"/>
        <v>0</v>
      </c>
      <c r="K58" s="37">
        <f t="shared" si="0"/>
        <v>0</v>
      </c>
      <c r="L58" s="37">
        <f t="shared" si="0"/>
        <v>0</v>
      </c>
      <c r="M58" s="37"/>
      <c r="N58" s="37"/>
      <c r="O58" s="37"/>
      <c r="P58" s="80"/>
    </row>
    <row r="59" spans="1:18" ht="21" thickBot="1" x14ac:dyDescent="0.35">
      <c r="A59" s="44" t="s">
        <v>151</v>
      </c>
      <c r="B59" s="37"/>
      <c r="C59" s="79"/>
      <c r="D59" s="79"/>
      <c r="E59" s="37"/>
      <c r="F59" s="79"/>
      <c r="G59" s="79"/>
      <c r="H59" s="37"/>
      <c r="I59" s="37"/>
      <c r="J59" s="37"/>
      <c r="K59" s="37"/>
      <c r="L59" s="37"/>
      <c r="M59" s="37"/>
      <c r="N59" s="81" t="s">
        <v>196</v>
      </c>
      <c r="O59" s="81"/>
      <c r="P59" s="82"/>
    </row>
    <row r="60" spans="1:18" ht="36" x14ac:dyDescent="0.3">
      <c r="A60" s="83" t="s">
        <v>152</v>
      </c>
      <c r="B60" s="120" t="s">
        <v>153</v>
      </c>
      <c r="C60" s="63">
        <v>100</v>
      </c>
      <c r="D60" s="25">
        <v>0</v>
      </c>
      <c r="E60" s="25">
        <v>0</v>
      </c>
      <c r="F60" s="32">
        <v>0</v>
      </c>
      <c r="G60" s="25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24" t="s">
        <v>154</v>
      </c>
      <c r="N60" s="24" t="s">
        <v>155</v>
      </c>
      <c r="O60" s="24"/>
      <c r="P60" s="28">
        <v>89212752510</v>
      </c>
    </row>
    <row r="61" spans="1:18" ht="21" thickBot="1" x14ac:dyDescent="0.35">
      <c r="A61" s="84" t="s">
        <v>106</v>
      </c>
      <c r="B61" s="85" t="s">
        <v>156</v>
      </c>
      <c r="C61" s="67">
        <v>90</v>
      </c>
      <c r="D61" s="32">
        <v>0</v>
      </c>
      <c r="E61" s="86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3" t="s">
        <v>154</v>
      </c>
      <c r="N61" s="64" t="s">
        <v>144</v>
      </c>
      <c r="O61" s="64" t="s">
        <v>145</v>
      </c>
      <c r="P61" s="65">
        <v>89113374895</v>
      </c>
    </row>
    <row r="62" spans="1:18" ht="21" thickBot="1" x14ac:dyDescent="0.35">
      <c r="A62" s="69" t="s">
        <v>157</v>
      </c>
      <c r="B62" s="87"/>
      <c r="C62" s="88">
        <f>SUM(C60:C61)</f>
        <v>190</v>
      </c>
      <c r="D62" s="38">
        <v>0</v>
      </c>
      <c r="E62" s="89">
        <v>0</v>
      </c>
      <c r="F62" s="38">
        <f>SUM(F60:F61)</f>
        <v>0</v>
      </c>
      <c r="G62" s="38">
        <v>0</v>
      </c>
      <c r="H62" s="38">
        <f>SUM(H60:H60)</f>
        <v>0</v>
      </c>
      <c r="I62" s="38">
        <f>SUM(I60:I60)</f>
        <v>0</v>
      </c>
      <c r="J62" s="38">
        <f>SUM(J60:J60)</f>
        <v>0</v>
      </c>
      <c r="K62" s="38">
        <f>SUM(K60:K60)</f>
        <v>0</v>
      </c>
      <c r="L62" s="38">
        <f>SUM(L60:L60)</f>
        <v>0</v>
      </c>
      <c r="M62" s="39"/>
      <c r="N62" s="71"/>
      <c r="O62" s="37"/>
      <c r="P62" s="39"/>
    </row>
    <row r="63" spans="1:18" ht="21" thickBot="1" x14ac:dyDescent="0.35">
      <c r="A63" s="51" t="s">
        <v>120</v>
      </c>
      <c r="B63" s="90"/>
      <c r="C63" s="88">
        <f>C38+C58+C62</f>
        <v>5100</v>
      </c>
      <c r="D63" s="38">
        <v>0</v>
      </c>
      <c r="E63" s="79">
        <f>E38+E58</f>
        <v>0</v>
      </c>
      <c r="F63" s="38">
        <f>F38+F58+F62</f>
        <v>0</v>
      </c>
      <c r="G63" s="38">
        <v>0</v>
      </c>
      <c r="H63" s="37">
        <f>H38+H58</f>
        <v>0</v>
      </c>
      <c r="I63" s="37">
        <f>I38+I58</f>
        <v>0</v>
      </c>
      <c r="J63" s="37">
        <f>J38+J58</f>
        <v>0</v>
      </c>
      <c r="K63" s="37">
        <f>K38+K58</f>
        <v>0</v>
      </c>
      <c r="L63" s="37">
        <f>L38+L58</f>
        <v>0</v>
      </c>
      <c r="M63" s="39"/>
      <c r="N63" s="91"/>
      <c r="O63" s="52"/>
      <c r="P63" s="92"/>
      <c r="R63" s="9"/>
    </row>
    <row r="64" spans="1:18" ht="18" x14ac:dyDescent="0.25">
      <c r="A64" s="93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8"/>
      <c r="N64" s="9"/>
      <c r="O64" s="9"/>
      <c r="P64" s="9"/>
      <c r="Q64" s="9"/>
    </row>
    <row r="65" spans="1:16" ht="27.75" x14ac:dyDescent="0.4">
      <c r="A65" s="5"/>
      <c r="B65" s="6" t="s">
        <v>188</v>
      </c>
      <c r="C65" s="8"/>
      <c r="D65" s="8"/>
      <c r="E65" s="8"/>
      <c r="F65" s="8"/>
      <c r="G65" s="8"/>
      <c r="H65" s="61"/>
      <c r="I65" s="61"/>
      <c r="J65" s="61"/>
      <c r="K65" s="61"/>
      <c r="L65" s="61"/>
      <c r="M65" s="9"/>
      <c r="N65" s="8" t="s">
        <v>189</v>
      </c>
      <c r="O65" s="8"/>
      <c r="P65" s="8"/>
    </row>
    <row r="66" spans="1:16" ht="1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</sheetData>
  <mergeCells count="1">
    <mergeCell ref="C11:L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A12" sqref="A12"/>
    </sheetView>
  </sheetViews>
  <sheetFormatPr defaultRowHeight="15" x14ac:dyDescent="0.25"/>
  <cols>
    <col min="1" max="1" width="57.28515625" customWidth="1"/>
    <col min="2" max="2" width="36.28515625" customWidth="1"/>
    <col min="3" max="3" width="12.7109375" customWidth="1"/>
    <col min="4" max="4" width="7.42578125" customWidth="1"/>
    <col min="5" max="5" width="6.28515625" customWidth="1"/>
    <col min="6" max="6" width="5.42578125" customWidth="1"/>
    <col min="7" max="7" width="5.28515625" customWidth="1"/>
    <col min="8" max="8" width="6.5703125" customWidth="1"/>
    <col min="9" max="11" width="4.7109375" customWidth="1"/>
    <col min="12" max="12" width="5.42578125" customWidth="1"/>
    <col min="13" max="13" width="21.140625" customWidth="1"/>
    <col min="14" max="14" width="51.85546875" customWidth="1"/>
    <col min="15" max="15" width="17.7109375" customWidth="1"/>
    <col min="16" max="16" width="22.140625" customWidth="1"/>
    <col min="257" max="257" width="57.28515625" customWidth="1"/>
    <col min="258" max="258" width="36.28515625" customWidth="1"/>
    <col min="259" max="259" width="12.7109375" customWidth="1"/>
    <col min="260" max="260" width="7.42578125" customWidth="1"/>
    <col min="261" max="261" width="6.28515625" customWidth="1"/>
    <col min="262" max="262" width="5.42578125" customWidth="1"/>
    <col min="263" max="263" width="5.28515625" customWidth="1"/>
    <col min="264" max="264" width="6.5703125" customWidth="1"/>
    <col min="265" max="267" width="4.7109375" customWidth="1"/>
    <col min="268" max="268" width="5.42578125" customWidth="1"/>
    <col min="269" max="269" width="21.140625" customWidth="1"/>
    <col min="270" max="270" width="51.85546875" customWidth="1"/>
    <col min="271" max="271" width="17.7109375" customWidth="1"/>
    <col min="272" max="272" width="22.140625" customWidth="1"/>
    <col min="513" max="513" width="57.28515625" customWidth="1"/>
    <col min="514" max="514" width="36.28515625" customWidth="1"/>
    <col min="515" max="515" width="12.7109375" customWidth="1"/>
    <col min="516" max="516" width="7.42578125" customWidth="1"/>
    <col min="517" max="517" width="6.28515625" customWidth="1"/>
    <col min="518" max="518" width="5.42578125" customWidth="1"/>
    <col min="519" max="519" width="5.28515625" customWidth="1"/>
    <col min="520" max="520" width="6.5703125" customWidth="1"/>
    <col min="521" max="523" width="4.7109375" customWidth="1"/>
    <col min="524" max="524" width="5.42578125" customWidth="1"/>
    <col min="525" max="525" width="21.140625" customWidth="1"/>
    <col min="526" max="526" width="51.85546875" customWidth="1"/>
    <col min="527" max="527" width="17.7109375" customWidth="1"/>
    <col min="528" max="528" width="22.140625" customWidth="1"/>
    <col min="769" max="769" width="57.28515625" customWidth="1"/>
    <col min="770" max="770" width="36.28515625" customWidth="1"/>
    <col min="771" max="771" width="12.7109375" customWidth="1"/>
    <col min="772" max="772" width="7.42578125" customWidth="1"/>
    <col min="773" max="773" width="6.28515625" customWidth="1"/>
    <col min="774" max="774" width="5.42578125" customWidth="1"/>
    <col min="775" max="775" width="5.28515625" customWidth="1"/>
    <col min="776" max="776" width="6.5703125" customWidth="1"/>
    <col min="777" max="779" width="4.7109375" customWidth="1"/>
    <col min="780" max="780" width="5.42578125" customWidth="1"/>
    <col min="781" max="781" width="21.140625" customWidth="1"/>
    <col min="782" max="782" width="51.85546875" customWidth="1"/>
    <col min="783" max="783" width="17.7109375" customWidth="1"/>
    <col min="784" max="784" width="22.140625" customWidth="1"/>
    <col min="1025" max="1025" width="57.28515625" customWidth="1"/>
    <col min="1026" max="1026" width="36.28515625" customWidth="1"/>
    <col min="1027" max="1027" width="12.7109375" customWidth="1"/>
    <col min="1028" max="1028" width="7.42578125" customWidth="1"/>
    <col min="1029" max="1029" width="6.28515625" customWidth="1"/>
    <col min="1030" max="1030" width="5.42578125" customWidth="1"/>
    <col min="1031" max="1031" width="5.28515625" customWidth="1"/>
    <col min="1032" max="1032" width="6.5703125" customWidth="1"/>
    <col min="1033" max="1035" width="4.7109375" customWidth="1"/>
    <col min="1036" max="1036" width="5.42578125" customWidth="1"/>
    <col min="1037" max="1037" width="21.140625" customWidth="1"/>
    <col min="1038" max="1038" width="51.85546875" customWidth="1"/>
    <col min="1039" max="1039" width="17.7109375" customWidth="1"/>
    <col min="1040" max="1040" width="22.140625" customWidth="1"/>
    <col min="1281" max="1281" width="57.28515625" customWidth="1"/>
    <col min="1282" max="1282" width="36.28515625" customWidth="1"/>
    <col min="1283" max="1283" width="12.7109375" customWidth="1"/>
    <col min="1284" max="1284" width="7.42578125" customWidth="1"/>
    <col min="1285" max="1285" width="6.28515625" customWidth="1"/>
    <col min="1286" max="1286" width="5.42578125" customWidth="1"/>
    <col min="1287" max="1287" width="5.28515625" customWidth="1"/>
    <col min="1288" max="1288" width="6.5703125" customWidth="1"/>
    <col min="1289" max="1291" width="4.7109375" customWidth="1"/>
    <col min="1292" max="1292" width="5.42578125" customWidth="1"/>
    <col min="1293" max="1293" width="21.140625" customWidth="1"/>
    <col min="1294" max="1294" width="51.85546875" customWidth="1"/>
    <col min="1295" max="1295" width="17.7109375" customWidth="1"/>
    <col min="1296" max="1296" width="22.140625" customWidth="1"/>
    <col min="1537" max="1537" width="57.28515625" customWidth="1"/>
    <col min="1538" max="1538" width="36.28515625" customWidth="1"/>
    <col min="1539" max="1539" width="12.7109375" customWidth="1"/>
    <col min="1540" max="1540" width="7.42578125" customWidth="1"/>
    <col min="1541" max="1541" width="6.28515625" customWidth="1"/>
    <col min="1542" max="1542" width="5.42578125" customWidth="1"/>
    <col min="1543" max="1543" width="5.28515625" customWidth="1"/>
    <col min="1544" max="1544" width="6.5703125" customWidth="1"/>
    <col min="1545" max="1547" width="4.7109375" customWidth="1"/>
    <col min="1548" max="1548" width="5.42578125" customWidth="1"/>
    <col min="1549" max="1549" width="21.140625" customWidth="1"/>
    <col min="1550" max="1550" width="51.85546875" customWidth="1"/>
    <col min="1551" max="1551" width="17.7109375" customWidth="1"/>
    <col min="1552" max="1552" width="22.140625" customWidth="1"/>
    <col min="1793" max="1793" width="57.28515625" customWidth="1"/>
    <col min="1794" max="1794" width="36.28515625" customWidth="1"/>
    <col min="1795" max="1795" width="12.7109375" customWidth="1"/>
    <col min="1796" max="1796" width="7.42578125" customWidth="1"/>
    <col min="1797" max="1797" width="6.28515625" customWidth="1"/>
    <col min="1798" max="1798" width="5.42578125" customWidth="1"/>
    <col min="1799" max="1799" width="5.28515625" customWidth="1"/>
    <col min="1800" max="1800" width="6.5703125" customWidth="1"/>
    <col min="1801" max="1803" width="4.7109375" customWidth="1"/>
    <col min="1804" max="1804" width="5.42578125" customWidth="1"/>
    <col min="1805" max="1805" width="21.140625" customWidth="1"/>
    <col min="1806" max="1806" width="51.85546875" customWidth="1"/>
    <col min="1807" max="1807" width="17.7109375" customWidth="1"/>
    <col min="1808" max="1808" width="22.140625" customWidth="1"/>
    <col min="2049" max="2049" width="57.28515625" customWidth="1"/>
    <col min="2050" max="2050" width="36.28515625" customWidth="1"/>
    <col min="2051" max="2051" width="12.7109375" customWidth="1"/>
    <col min="2052" max="2052" width="7.42578125" customWidth="1"/>
    <col min="2053" max="2053" width="6.28515625" customWidth="1"/>
    <col min="2054" max="2054" width="5.42578125" customWidth="1"/>
    <col min="2055" max="2055" width="5.28515625" customWidth="1"/>
    <col min="2056" max="2056" width="6.5703125" customWidth="1"/>
    <col min="2057" max="2059" width="4.7109375" customWidth="1"/>
    <col min="2060" max="2060" width="5.42578125" customWidth="1"/>
    <col min="2061" max="2061" width="21.140625" customWidth="1"/>
    <col min="2062" max="2062" width="51.85546875" customWidth="1"/>
    <col min="2063" max="2063" width="17.7109375" customWidth="1"/>
    <col min="2064" max="2064" width="22.140625" customWidth="1"/>
    <col min="2305" max="2305" width="57.28515625" customWidth="1"/>
    <col min="2306" max="2306" width="36.28515625" customWidth="1"/>
    <col min="2307" max="2307" width="12.7109375" customWidth="1"/>
    <col min="2308" max="2308" width="7.42578125" customWidth="1"/>
    <col min="2309" max="2309" width="6.28515625" customWidth="1"/>
    <col min="2310" max="2310" width="5.42578125" customWidth="1"/>
    <col min="2311" max="2311" width="5.28515625" customWidth="1"/>
    <col min="2312" max="2312" width="6.5703125" customWidth="1"/>
    <col min="2313" max="2315" width="4.7109375" customWidth="1"/>
    <col min="2316" max="2316" width="5.42578125" customWidth="1"/>
    <col min="2317" max="2317" width="21.140625" customWidth="1"/>
    <col min="2318" max="2318" width="51.85546875" customWidth="1"/>
    <col min="2319" max="2319" width="17.7109375" customWidth="1"/>
    <col min="2320" max="2320" width="22.140625" customWidth="1"/>
    <col min="2561" max="2561" width="57.28515625" customWidth="1"/>
    <col min="2562" max="2562" width="36.28515625" customWidth="1"/>
    <col min="2563" max="2563" width="12.7109375" customWidth="1"/>
    <col min="2564" max="2564" width="7.42578125" customWidth="1"/>
    <col min="2565" max="2565" width="6.28515625" customWidth="1"/>
    <col min="2566" max="2566" width="5.42578125" customWidth="1"/>
    <col min="2567" max="2567" width="5.28515625" customWidth="1"/>
    <col min="2568" max="2568" width="6.5703125" customWidth="1"/>
    <col min="2569" max="2571" width="4.7109375" customWidth="1"/>
    <col min="2572" max="2572" width="5.42578125" customWidth="1"/>
    <col min="2573" max="2573" width="21.140625" customWidth="1"/>
    <col min="2574" max="2574" width="51.85546875" customWidth="1"/>
    <col min="2575" max="2575" width="17.7109375" customWidth="1"/>
    <col min="2576" max="2576" width="22.140625" customWidth="1"/>
    <col min="2817" max="2817" width="57.28515625" customWidth="1"/>
    <col min="2818" max="2818" width="36.28515625" customWidth="1"/>
    <col min="2819" max="2819" width="12.7109375" customWidth="1"/>
    <col min="2820" max="2820" width="7.42578125" customWidth="1"/>
    <col min="2821" max="2821" width="6.28515625" customWidth="1"/>
    <col min="2822" max="2822" width="5.42578125" customWidth="1"/>
    <col min="2823" max="2823" width="5.28515625" customWidth="1"/>
    <col min="2824" max="2824" width="6.5703125" customWidth="1"/>
    <col min="2825" max="2827" width="4.7109375" customWidth="1"/>
    <col min="2828" max="2828" width="5.42578125" customWidth="1"/>
    <col min="2829" max="2829" width="21.140625" customWidth="1"/>
    <col min="2830" max="2830" width="51.85546875" customWidth="1"/>
    <col min="2831" max="2831" width="17.7109375" customWidth="1"/>
    <col min="2832" max="2832" width="22.140625" customWidth="1"/>
    <col min="3073" max="3073" width="57.28515625" customWidth="1"/>
    <col min="3074" max="3074" width="36.28515625" customWidth="1"/>
    <col min="3075" max="3075" width="12.7109375" customWidth="1"/>
    <col min="3076" max="3076" width="7.42578125" customWidth="1"/>
    <col min="3077" max="3077" width="6.28515625" customWidth="1"/>
    <col min="3078" max="3078" width="5.42578125" customWidth="1"/>
    <col min="3079" max="3079" width="5.28515625" customWidth="1"/>
    <col min="3080" max="3080" width="6.5703125" customWidth="1"/>
    <col min="3081" max="3083" width="4.7109375" customWidth="1"/>
    <col min="3084" max="3084" width="5.42578125" customWidth="1"/>
    <col min="3085" max="3085" width="21.140625" customWidth="1"/>
    <col min="3086" max="3086" width="51.85546875" customWidth="1"/>
    <col min="3087" max="3087" width="17.7109375" customWidth="1"/>
    <col min="3088" max="3088" width="22.140625" customWidth="1"/>
    <col min="3329" max="3329" width="57.28515625" customWidth="1"/>
    <col min="3330" max="3330" width="36.28515625" customWidth="1"/>
    <col min="3331" max="3331" width="12.7109375" customWidth="1"/>
    <col min="3332" max="3332" width="7.42578125" customWidth="1"/>
    <col min="3333" max="3333" width="6.28515625" customWidth="1"/>
    <col min="3334" max="3334" width="5.42578125" customWidth="1"/>
    <col min="3335" max="3335" width="5.28515625" customWidth="1"/>
    <col min="3336" max="3336" width="6.5703125" customWidth="1"/>
    <col min="3337" max="3339" width="4.7109375" customWidth="1"/>
    <col min="3340" max="3340" width="5.42578125" customWidth="1"/>
    <col min="3341" max="3341" width="21.140625" customWidth="1"/>
    <col min="3342" max="3342" width="51.85546875" customWidth="1"/>
    <col min="3343" max="3343" width="17.7109375" customWidth="1"/>
    <col min="3344" max="3344" width="22.140625" customWidth="1"/>
    <col min="3585" max="3585" width="57.28515625" customWidth="1"/>
    <col min="3586" max="3586" width="36.28515625" customWidth="1"/>
    <col min="3587" max="3587" width="12.7109375" customWidth="1"/>
    <col min="3588" max="3588" width="7.42578125" customWidth="1"/>
    <col min="3589" max="3589" width="6.28515625" customWidth="1"/>
    <col min="3590" max="3590" width="5.42578125" customWidth="1"/>
    <col min="3591" max="3591" width="5.28515625" customWidth="1"/>
    <col min="3592" max="3592" width="6.5703125" customWidth="1"/>
    <col min="3593" max="3595" width="4.7109375" customWidth="1"/>
    <col min="3596" max="3596" width="5.42578125" customWidth="1"/>
    <col min="3597" max="3597" width="21.140625" customWidth="1"/>
    <col min="3598" max="3598" width="51.85546875" customWidth="1"/>
    <col min="3599" max="3599" width="17.7109375" customWidth="1"/>
    <col min="3600" max="3600" width="22.140625" customWidth="1"/>
    <col min="3841" max="3841" width="57.28515625" customWidth="1"/>
    <col min="3842" max="3842" width="36.28515625" customWidth="1"/>
    <col min="3843" max="3843" width="12.7109375" customWidth="1"/>
    <col min="3844" max="3844" width="7.42578125" customWidth="1"/>
    <col min="3845" max="3845" width="6.28515625" customWidth="1"/>
    <col min="3846" max="3846" width="5.42578125" customWidth="1"/>
    <col min="3847" max="3847" width="5.28515625" customWidth="1"/>
    <col min="3848" max="3848" width="6.5703125" customWidth="1"/>
    <col min="3849" max="3851" width="4.7109375" customWidth="1"/>
    <col min="3852" max="3852" width="5.42578125" customWidth="1"/>
    <col min="3853" max="3853" width="21.140625" customWidth="1"/>
    <col min="3854" max="3854" width="51.85546875" customWidth="1"/>
    <col min="3855" max="3855" width="17.7109375" customWidth="1"/>
    <col min="3856" max="3856" width="22.140625" customWidth="1"/>
    <col min="4097" max="4097" width="57.28515625" customWidth="1"/>
    <col min="4098" max="4098" width="36.28515625" customWidth="1"/>
    <col min="4099" max="4099" width="12.7109375" customWidth="1"/>
    <col min="4100" max="4100" width="7.42578125" customWidth="1"/>
    <col min="4101" max="4101" width="6.28515625" customWidth="1"/>
    <col min="4102" max="4102" width="5.42578125" customWidth="1"/>
    <col min="4103" max="4103" width="5.28515625" customWidth="1"/>
    <col min="4104" max="4104" width="6.5703125" customWidth="1"/>
    <col min="4105" max="4107" width="4.7109375" customWidth="1"/>
    <col min="4108" max="4108" width="5.42578125" customWidth="1"/>
    <col min="4109" max="4109" width="21.140625" customWidth="1"/>
    <col min="4110" max="4110" width="51.85546875" customWidth="1"/>
    <col min="4111" max="4111" width="17.7109375" customWidth="1"/>
    <col min="4112" max="4112" width="22.140625" customWidth="1"/>
    <col min="4353" max="4353" width="57.28515625" customWidth="1"/>
    <col min="4354" max="4354" width="36.28515625" customWidth="1"/>
    <col min="4355" max="4355" width="12.7109375" customWidth="1"/>
    <col min="4356" max="4356" width="7.42578125" customWidth="1"/>
    <col min="4357" max="4357" width="6.28515625" customWidth="1"/>
    <col min="4358" max="4358" width="5.42578125" customWidth="1"/>
    <col min="4359" max="4359" width="5.28515625" customWidth="1"/>
    <col min="4360" max="4360" width="6.5703125" customWidth="1"/>
    <col min="4361" max="4363" width="4.7109375" customWidth="1"/>
    <col min="4364" max="4364" width="5.42578125" customWidth="1"/>
    <col min="4365" max="4365" width="21.140625" customWidth="1"/>
    <col min="4366" max="4366" width="51.85546875" customWidth="1"/>
    <col min="4367" max="4367" width="17.7109375" customWidth="1"/>
    <col min="4368" max="4368" width="22.140625" customWidth="1"/>
    <col min="4609" max="4609" width="57.28515625" customWidth="1"/>
    <col min="4610" max="4610" width="36.28515625" customWidth="1"/>
    <col min="4611" max="4611" width="12.7109375" customWidth="1"/>
    <col min="4612" max="4612" width="7.42578125" customWidth="1"/>
    <col min="4613" max="4613" width="6.28515625" customWidth="1"/>
    <col min="4614" max="4614" width="5.42578125" customWidth="1"/>
    <col min="4615" max="4615" width="5.28515625" customWidth="1"/>
    <col min="4616" max="4616" width="6.5703125" customWidth="1"/>
    <col min="4617" max="4619" width="4.7109375" customWidth="1"/>
    <col min="4620" max="4620" width="5.42578125" customWidth="1"/>
    <col min="4621" max="4621" width="21.140625" customWidth="1"/>
    <col min="4622" max="4622" width="51.85546875" customWidth="1"/>
    <col min="4623" max="4623" width="17.7109375" customWidth="1"/>
    <col min="4624" max="4624" width="22.140625" customWidth="1"/>
    <col min="4865" max="4865" width="57.28515625" customWidth="1"/>
    <col min="4866" max="4866" width="36.28515625" customWidth="1"/>
    <col min="4867" max="4867" width="12.7109375" customWidth="1"/>
    <col min="4868" max="4868" width="7.42578125" customWidth="1"/>
    <col min="4869" max="4869" width="6.28515625" customWidth="1"/>
    <col min="4870" max="4870" width="5.42578125" customWidth="1"/>
    <col min="4871" max="4871" width="5.28515625" customWidth="1"/>
    <col min="4872" max="4872" width="6.5703125" customWidth="1"/>
    <col min="4873" max="4875" width="4.7109375" customWidth="1"/>
    <col min="4876" max="4876" width="5.42578125" customWidth="1"/>
    <col min="4877" max="4877" width="21.140625" customWidth="1"/>
    <col min="4878" max="4878" width="51.85546875" customWidth="1"/>
    <col min="4879" max="4879" width="17.7109375" customWidth="1"/>
    <col min="4880" max="4880" width="22.140625" customWidth="1"/>
    <col min="5121" max="5121" width="57.28515625" customWidth="1"/>
    <col min="5122" max="5122" width="36.28515625" customWidth="1"/>
    <col min="5123" max="5123" width="12.7109375" customWidth="1"/>
    <col min="5124" max="5124" width="7.42578125" customWidth="1"/>
    <col min="5125" max="5125" width="6.28515625" customWidth="1"/>
    <col min="5126" max="5126" width="5.42578125" customWidth="1"/>
    <col min="5127" max="5127" width="5.28515625" customWidth="1"/>
    <col min="5128" max="5128" width="6.5703125" customWidth="1"/>
    <col min="5129" max="5131" width="4.7109375" customWidth="1"/>
    <col min="5132" max="5132" width="5.42578125" customWidth="1"/>
    <col min="5133" max="5133" width="21.140625" customWidth="1"/>
    <col min="5134" max="5134" width="51.85546875" customWidth="1"/>
    <col min="5135" max="5135" width="17.7109375" customWidth="1"/>
    <col min="5136" max="5136" width="22.140625" customWidth="1"/>
    <col min="5377" max="5377" width="57.28515625" customWidth="1"/>
    <col min="5378" max="5378" width="36.28515625" customWidth="1"/>
    <col min="5379" max="5379" width="12.7109375" customWidth="1"/>
    <col min="5380" max="5380" width="7.42578125" customWidth="1"/>
    <col min="5381" max="5381" width="6.28515625" customWidth="1"/>
    <col min="5382" max="5382" width="5.42578125" customWidth="1"/>
    <col min="5383" max="5383" width="5.28515625" customWidth="1"/>
    <col min="5384" max="5384" width="6.5703125" customWidth="1"/>
    <col min="5385" max="5387" width="4.7109375" customWidth="1"/>
    <col min="5388" max="5388" width="5.42578125" customWidth="1"/>
    <col min="5389" max="5389" width="21.140625" customWidth="1"/>
    <col min="5390" max="5390" width="51.85546875" customWidth="1"/>
    <col min="5391" max="5391" width="17.7109375" customWidth="1"/>
    <col min="5392" max="5392" width="22.140625" customWidth="1"/>
    <col min="5633" max="5633" width="57.28515625" customWidth="1"/>
    <col min="5634" max="5634" width="36.28515625" customWidth="1"/>
    <col min="5635" max="5635" width="12.7109375" customWidth="1"/>
    <col min="5636" max="5636" width="7.42578125" customWidth="1"/>
    <col min="5637" max="5637" width="6.28515625" customWidth="1"/>
    <col min="5638" max="5638" width="5.42578125" customWidth="1"/>
    <col min="5639" max="5639" width="5.28515625" customWidth="1"/>
    <col min="5640" max="5640" width="6.5703125" customWidth="1"/>
    <col min="5641" max="5643" width="4.7109375" customWidth="1"/>
    <col min="5644" max="5644" width="5.42578125" customWidth="1"/>
    <col min="5645" max="5645" width="21.140625" customWidth="1"/>
    <col min="5646" max="5646" width="51.85546875" customWidth="1"/>
    <col min="5647" max="5647" width="17.7109375" customWidth="1"/>
    <col min="5648" max="5648" width="22.140625" customWidth="1"/>
    <col min="5889" max="5889" width="57.28515625" customWidth="1"/>
    <col min="5890" max="5890" width="36.28515625" customWidth="1"/>
    <col min="5891" max="5891" width="12.7109375" customWidth="1"/>
    <col min="5892" max="5892" width="7.42578125" customWidth="1"/>
    <col min="5893" max="5893" width="6.28515625" customWidth="1"/>
    <col min="5894" max="5894" width="5.42578125" customWidth="1"/>
    <col min="5895" max="5895" width="5.28515625" customWidth="1"/>
    <col min="5896" max="5896" width="6.5703125" customWidth="1"/>
    <col min="5897" max="5899" width="4.7109375" customWidth="1"/>
    <col min="5900" max="5900" width="5.42578125" customWidth="1"/>
    <col min="5901" max="5901" width="21.140625" customWidth="1"/>
    <col min="5902" max="5902" width="51.85546875" customWidth="1"/>
    <col min="5903" max="5903" width="17.7109375" customWidth="1"/>
    <col min="5904" max="5904" width="22.140625" customWidth="1"/>
    <col min="6145" max="6145" width="57.28515625" customWidth="1"/>
    <col min="6146" max="6146" width="36.28515625" customWidth="1"/>
    <col min="6147" max="6147" width="12.7109375" customWidth="1"/>
    <col min="6148" max="6148" width="7.42578125" customWidth="1"/>
    <col min="6149" max="6149" width="6.28515625" customWidth="1"/>
    <col min="6150" max="6150" width="5.42578125" customWidth="1"/>
    <col min="6151" max="6151" width="5.28515625" customWidth="1"/>
    <col min="6152" max="6152" width="6.5703125" customWidth="1"/>
    <col min="6153" max="6155" width="4.7109375" customWidth="1"/>
    <col min="6156" max="6156" width="5.42578125" customWidth="1"/>
    <col min="6157" max="6157" width="21.140625" customWidth="1"/>
    <col min="6158" max="6158" width="51.85546875" customWidth="1"/>
    <col min="6159" max="6159" width="17.7109375" customWidth="1"/>
    <col min="6160" max="6160" width="22.140625" customWidth="1"/>
    <col min="6401" max="6401" width="57.28515625" customWidth="1"/>
    <col min="6402" max="6402" width="36.28515625" customWidth="1"/>
    <col min="6403" max="6403" width="12.7109375" customWidth="1"/>
    <col min="6404" max="6404" width="7.42578125" customWidth="1"/>
    <col min="6405" max="6405" width="6.28515625" customWidth="1"/>
    <col min="6406" max="6406" width="5.42578125" customWidth="1"/>
    <col min="6407" max="6407" width="5.28515625" customWidth="1"/>
    <col min="6408" max="6408" width="6.5703125" customWidth="1"/>
    <col min="6409" max="6411" width="4.7109375" customWidth="1"/>
    <col min="6412" max="6412" width="5.42578125" customWidth="1"/>
    <col min="6413" max="6413" width="21.140625" customWidth="1"/>
    <col min="6414" max="6414" width="51.85546875" customWidth="1"/>
    <col min="6415" max="6415" width="17.7109375" customWidth="1"/>
    <col min="6416" max="6416" width="22.140625" customWidth="1"/>
    <col min="6657" max="6657" width="57.28515625" customWidth="1"/>
    <col min="6658" max="6658" width="36.28515625" customWidth="1"/>
    <col min="6659" max="6659" width="12.7109375" customWidth="1"/>
    <col min="6660" max="6660" width="7.42578125" customWidth="1"/>
    <col min="6661" max="6661" width="6.28515625" customWidth="1"/>
    <col min="6662" max="6662" width="5.42578125" customWidth="1"/>
    <col min="6663" max="6663" width="5.28515625" customWidth="1"/>
    <col min="6664" max="6664" width="6.5703125" customWidth="1"/>
    <col min="6665" max="6667" width="4.7109375" customWidth="1"/>
    <col min="6668" max="6668" width="5.42578125" customWidth="1"/>
    <col min="6669" max="6669" width="21.140625" customWidth="1"/>
    <col min="6670" max="6670" width="51.85546875" customWidth="1"/>
    <col min="6671" max="6671" width="17.7109375" customWidth="1"/>
    <col min="6672" max="6672" width="22.140625" customWidth="1"/>
    <col min="6913" max="6913" width="57.28515625" customWidth="1"/>
    <col min="6914" max="6914" width="36.28515625" customWidth="1"/>
    <col min="6915" max="6915" width="12.7109375" customWidth="1"/>
    <col min="6916" max="6916" width="7.42578125" customWidth="1"/>
    <col min="6917" max="6917" width="6.28515625" customWidth="1"/>
    <col min="6918" max="6918" width="5.42578125" customWidth="1"/>
    <col min="6919" max="6919" width="5.28515625" customWidth="1"/>
    <col min="6920" max="6920" width="6.5703125" customWidth="1"/>
    <col min="6921" max="6923" width="4.7109375" customWidth="1"/>
    <col min="6924" max="6924" width="5.42578125" customWidth="1"/>
    <col min="6925" max="6925" width="21.140625" customWidth="1"/>
    <col min="6926" max="6926" width="51.85546875" customWidth="1"/>
    <col min="6927" max="6927" width="17.7109375" customWidth="1"/>
    <col min="6928" max="6928" width="22.140625" customWidth="1"/>
    <col min="7169" max="7169" width="57.28515625" customWidth="1"/>
    <col min="7170" max="7170" width="36.28515625" customWidth="1"/>
    <col min="7171" max="7171" width="12.7109375" customWidth="1"/>
    <col min="7172" max="7172" width="7.42578125" customWidth="1"/>
    <col min="7173" max="7173" width="6.28515625" customWidth="1"/>
    <col min="7174" max="7174" width="5.42578125" customWidth="1"/>
    <col min="7175" max="7175" width="5.28515625" customWidth="1"/>
    <col min="7176" max="7176" width="6.5703125" customWidth="1"/>
    <col min="7177" max="7179" width="4.7109375" customWidth="1"/>
    <col min="7180" max="7180" width="5.42578125" customWidth="1"/>
    <col min="7181" max="7181" width="21.140625" customWidth="1"/>
    <col min="7182" max="7182" width="51.85546875" customWidth="1"/>
    <col min="7183" max="7183" width="17.7109375" customWidth="1"/>
    <col min="7184" max="7184" width="22.140625" customWidth="1"/>
    <col min="7425" max="7425" width="57.28515625" customWidth="1"/>
    <col min="7426" max="7426" width="36.28515625" customWidth="1"/>
    <col min="7427" max="7427" width="12.7109375" customWidth="1"/>
    <col min="7428" max="7428" width="7.42578125" customWidth="1"/>
    <col min="7429" max="7429" width="6.28515625" customWidth="1"/>
    <col min="7430" max="7430" width="5.42578125" customWidth="1"/>
    <col min="7431" max="7431" width="5.28515625" customWidth="1"/>
    <col min="7432" max="7432" width="6.5703125" customWidth="1"/>
    <col min="7433" max="7435" width="4.7109375" customWidth="1"/>
    <col min="7436" max="7436" width="5.42578125" customWidth="1"/>
    <col min="7437" max="7437" width="21.140625" customWidth="1"/>
    <col min="7438" max="7438" width="51.85546875" customWidth="1"/>
    <col min="7439" max="7439" width="17.7109375" customWidth="1"/>
    <col min="7440" max="7440" width="22.140625" customWidth="1"/>
    <col min="7681" max="7681" width="57.28515625" customWidth="1"/>
    <col min="7682" max="7682" width="36.28515625" customWidth="1"/>
    <col min="7683" max="7683" width="12.7109375" customWidth="1"/>
    <col min="7684" max="7684" width="7.42578125" customWidth="1"/>
    <col min="7685" max="7685" width="6.28515625" customWidth="1"/>
    <col min="7686" max="7686" width="5.42578125" customWidth="1"/>
    <col min="7687" max="7687" width="5.28515625" customWidth="1"/>
    <col min="7688" max="7688" width="6.5703125" customWidth="1"/>
    <col min="7689" max="7691" width="4.7109375" customWidth="1"/>
    <col min="7692" max="7692" width="5.42578125" customWidth="1"/>
    <col min="7693" max="7693" width="21.140625" customWidth="1"/>
    <col min="7694" max="7694" width="51.85546875" customWidth="1"/>
    <col min="7695" max="7695" width="17.7109375" customWidth="1"/>
    <col min="7696" max="7696" width="22.140625" customWidth="1"/>
    <col min="7937" max="7937" width="57.28515625" customWidth="1"/>
    <col min="7938" max="7938" width="36.28515625" customWidth="1"/>
    <col min="7939" max="7939" width="12.7109375" customWidth="1"/>
    <col min="7940" max="7940" width="7.42578125" customWidth="1"/>
    <col min="7941" max="7941" width="6.28515625" customWidth="1"/>
    <col min="7942" max="7942" width="5.42578125" customWidth="1"/>
    <col min="7943" max="7943" width="5.28515625" customWidth="1"/>
    <col min="7944" max="7944" width="6.5703125" customWidth="1"/>
    <col min="7945" max="7947" width="4.7109375" customWidth="1"/>
    <col min="7948" max="7948" width="5.42578125" customWidth="1"/>
    <col min="7949" max="7949" width="21.140625" customWidth="1"/>
    <col min="7950" max="7950" width="51.85546875" customWidth="1"/>
    <col min="7951" max="7951" width="17.7109375" customWidth="1"/>
    <col min="7952" max="7952" width="22.140625" customWidth="1"/>
    <col min="8193" max="8193" width="57.28515625" customWidth="1"/>
    <col min="8194" max="8194" width="36.28515625" customWidth="1"/>
    <col min="8195" max="8195" width="12.7109375" customWidth="1"/>
    <col min="8196" max="8196" width="7.42578125" customWidth="1"/>
    <col min="8197" max="8197" width="6.28515625" customWidth="1"/>
    <col min="8198" max="8198" width="5.42578125" customWidth="1"/>
    <col min="8199" max="8199" width="5.28515625" customWidth="1"/>
    <col min="8200" max="8200" width="6.5703125" customWidth="1"/>
    <col min="8201" max="8203" width="4.7109375" customWidth="1"/>
    <col min="8204" max="8204" width="5.42578125" customWidth="1"/>
    <col min="8205" max="8205" width="21.140625" customWidth="1"/>
    <col min="8206" max="8206" width="51.85546875" customWidth="1"/>
    <col min="8207" max="8207" width="17.7109375" customWidth="1"/>
    <col min="8208" max="8208" width="22.140625" customWidth="1"/>
    <col min="8449" max="8449" width="57.28515625" customWidth="1"/>
    <col min="8450" max="8450" width="36.28515625" customWidth="1"/>
    <col min="8451" max="8451" width="12.7109375" customWidth="1"/>
    <col min="8452" max="8452" width="7.42578125" customWidth="1"/>
    <col min="8453" max="8453" width="6.28515625" customWidth="1"/>
    <col min="8454" max="8454" width="5.42578125" customWidth="1"/>
    <col min="8455" max="8455" width="5.28515625" customWidth="1"/>
    <col min="8456" max="8456" width="6.5703125" customWidth="1"/>
    <col min="8457" max="8459" width="4.7109375" customWidth="1"/>
    <col min="8460" max="8460" width="5.42578125" customWidth="1"/>
    <col min="8461" max="8461" width="21.140625" customWidth="1"/>
    <col min="8462" max="8462" width="51.85546875" customWidth="1"/>
    <col min="8463" max="8463" width="17.7109375" customWidth="1"/>
    <col min="8464" max="8464" width="22.140625" customWidth="1"/>
    <col min="8705" max="8705" width="57.28515625" customWidth="1"/>
    <col min="8706" max="8706" width="36.28515625" customWidth="1"/>
    <col min="8707" max="8707" width="12.7109375" customWidth="1"/>
    <col min="8708" max="8708" width="7.42578125" customWidth="1"/>
    <col min="8709" max="8709" width="6.28515625" customWidth="1"/>
    <col min="8710" max="8710" width="5.42578125" customWidth="1"/>
    <col min="8711" max="8711" width="5.28515625" customWidth="1"/>
    <col min="8712" max="8712" width="6.5703125" customWidth="1"/>
    <col min="8713" max="8715" width="4.7109375" customWidth="1"/>
    <col min="8716" max="8716" width="5.42578125" customWidth="1"/>
    <col min="8717" max="8717" width="21.140625" customWidth="1"/>
    <col min="8718" max="8718" width="51.85546875" customWidth="1"/>
    <col min="8719" max="8719" width="17.7109375" customWidth="1"/>
    <col min="8720" max="8720" width="22.140625" customWidth="1"/>
    <col min="8961" max="8961" width="57.28515625" customWidth="1"/>
    <col min="8962" max="8962" width="36.28515625" customWidth="1"/>
    <col min="8963" max="8963" width="12.7109375" customWidth="1"/>
    <col min="8964" max="8964" width="7.42578125" customWidth="1"/>
    <col min="8965" max="8965" width="6.28515625" customWidth="1"/>
    <col min="8966" max="8966" width="5.42578125" customWidth="1"/>
    <col min="8967" max="8967" width="5.28515625" customWidth="1"/>
    <col min="8968" max="8968" width="6.5703125" customWidth="1"/>
    <col min="8969" max="8971" width="4.7109375" customWidth="1"/>
    <col min="8972" max="8972" width="5.42578125" customWidth="1"/>
    <col min="8973" max="8973" width="21.140625" customWidth="1"/>
    <col min="8974" max="8974" width="51.85546875" customWidth="1"/>
    <col min="8975" max="8975" width="17.7109375" customWidth="1"/>
    <col min="8976" max="8976" width="22.140625" customWidth="1"/>
    <col min="9217" max="9217" width="57.28515625" customWidth="1"/>
    <col min="9218" max="9218" width="36.28515625" customWidth="1"/>
    <col min="9219" max="9219" width="12.7109375" customWidth="1"/>
    <col min="9220" max="9220" width="7.42578125" customWidth="1"/>
    <col min="9221" max="9221" width="6.28515625" customWidth="1"/>
    <col min="9222" max="9222" width="5.42578125" customWidth="1"/>
    <col min="9223" max="9223" width="5.28515625" customWidth="1"/>
    <col min="9224" max="9224" width="6.5703125" customWidth="1"/>
    <col min="9225" max="9227" width="4.7109375" customWidth="1"/>
    <col min="9228" max="9228" width="5.42578125" customWidth="1"/>
    <col min="9229" max="9229" width="21.140625" customWidth="1"/>
    <col min="9230" max="9230" width="51.85546875" customWidth="1"/>
    <col min="9231" max="9231" width="17.7109375" customWidth="1"/>
    <col min="9232" max="9232" width="22.140625" customWidth="1"/>
    <col min="9473" max="9473" width="57.28515625" customWidth="1"/>
    <col min="9474" max="9474" width="36.28515625" customWidth="1"/>
    <col min="9475" max="9475" width="12.7109375" customWidth="1"/>
    <col min="9476" max="9476" width="7.42578125" customWidth="1"/>
    <col min="9477" max="9477" width="6.28515625" customWidth="1"/>
    <col min="9478" max="9478" width="5.42578125" customWidth="1"/>
    <col min="9479" max="9479" width="5.28515625" customWidth="1"/>
    <col min="9480" max="9480" width="6.5703125" customWidth="1"/>
    <col min="9481" max="9483" width="4.7109375" customWidth="1"/>
    <col min="9484" max="9484" width="5.42578125" customWidth="1"/>
    <col min="9485" max="9485" width="21.140625" customWidth="1"/>
    <col min="9486" max="9486" width="51.85546875" customWidth="1"/>
    <col min="9487" max="9487" width="17.7109375" customWidth="1"/>
    <col min="9488" max="9488" width="22.140625" customWidth="1"/>
    <col min="9729" max="9729" width="57.28515625" customWidth="1"/>
    <col min="9730" max="9730" width="36.28515625" customWidth="1"/>
    <col min="9731" max="9731" width="12.7109375" customWidth="1"/>
    <col min="9732" max="9732" width="7.42578125" customWidth="1"/>
    <col min="9733" max="9733" width="6.28515625" customWidth="1"/>
    <col min="9734" max="9734" width="5.42578125" customWidth="1"/>
    <col min="9735" max="9735" width="5.28515625" customWidth="1"/>
    <col min="9736" max="9736" width="6.5703125" customWidth="1"/>
    <col min="9737" max="9739" width="4.7109375" customWidth="1"/>
    <col min="9740" max="9740" width="5.42578125" customWidth="1"/>
    <col min="9741" max="9741" width="21.140625" customWidth="1"/>
    <col min="9742" max="9742" width="51.85546875" customWidth="1"/>
    <col min="9743" max="9743" width="17.7109375" customWidth="1"/>
    <col min="9744" max="9744" width="22.140625" customWidth="1"/>
    <col min="9985" max="9985" width="57.28515625" customWidth="1"/>
    <col min="9986" max="9986" width="36.28515625" customWidth="1"/>
    <col min="9987" max="9987" width="12.7109375" customWidth="1"/>
    <col min="9988" max="9988" width="7.42578125" customWidth="1"/>
    <col min="9989" max="9989" width="6.28515625" customWidth="1"/>
    <col min="9990" max="9990" width="5.42578125" customWidth="1"/>
    <col min="9991" max="9991" width="5.28515625" customWidth="1"/>
    <col min="9992" max="9992" width="6.5703125" customWidth="1"/>
    <col min="9993" max="9995" width="4.7109375" customWidth="1"/>
    <col min="9996" max="9996" width="5.42578125" customWidth="1"/>
    <col min="9997" max="9997" width="21.140625" customWidth="1"/>
    <col min="9998" max="9998" width="51.85546875" customWidth="1"/>
    <col min="9999" max="9999" width="17.7109375" customWidth="1"/>
    <col min="10000" max="10000" width="22.140625" customWidth="1"/>
    <col min="10241" max="10241" width="57.28515625" customWidth="1"/>
    <col min="10242" max="10242" width="36.28515625" customWidth="1"/>
    <col min="10243" max="10243" width="12.7109375" customWidth="1"/>
    <col min="10244" max="10244" width="7.42578125" customWidth="1"/>
    <col min="10245" max="10245" width="6.28515625" customWidth="1"/>
    <col min="10246" max="10246" width="5.42578125" customWidth="1"/>
    <col min="10247" max="10247" width="5.28515625" customWidth="1"/>
    <col min="10248" max="10248" width="6.5703125" customWidth="1"/>
    <col min="10249" max="10251" width="4.7109375" customWidth="1"/>
    <col min="10252" max="10252" width="5.42578125" customWidth="1"/>
    <col min="10253" max="10253" width="21.140625" customWidth="1"/>
    <col min="10254" max="10254" width="51.85546875" customWidth="1"/>
    <col min="10255" max="10255" width="17.7109375" customWidth="1"/>
    <col min="10256" max="10256" width="22.140625" customWidth="1"/>
    <col min="10497" max="10497" width="57.28515625" customWidth="1"/>
    <col min="10498" max="10498" width="36.28515625" customWidth="1"/>
    <col min="10499" max="10499" width="12.7109375" customWidth="1"/>
    <col min="10500" max="10500" width="7.42578125" customWidth="1"/>
    <col min="10501" max="10501" width="6.28515625" customWidth="1"/>
    <col min="10502" max="10502" width="5.42578125" customWidth="1"/>
    <col min="10503" max="10503" width="5.28515625" customWidth="1"/>
    <col min="10504" max="10504" width="6.5703125" customWidth="1"/>
    <col min="10505" max="10507" width="4.7109375" customWidth="1"/>
    <col min="10508" max="10508" width="5.42578125" customWidth="1"/>
    <col min="10509" max="10509" width="21.140625" customWidth="1"/>
    <col min="10510" max="10510" width="51.85546875" customWidth="1"/>
    <col min="10511" max="10511" width="17.7109375" customWidth="1"/>
    <col min="10512" max="10512" width="22.140625" customWidth="1"/>
    <col min="10753" max="10753" width="57.28515625" customWidth="1"/>
    <col min="10754" max="10754" width="36.28515625" customWidth="1"/>
    <col min="10755" max="10755" width="12.7109375" customWidth="1"/>
    <col min="10756" max="10756" width="7.42578125" customWidth="1"/>
    <col min="10757" max="10757" width="6.28515625" customWidth="1"/>
    <col min="10758" max="10758" width="5.42578125" customWidth="1"/>
    <col min="10759" max="10759" width="5.28515625" customWidth="1"/>
    <col min="10760" max="10760" width="6.5703125" customWidth="1"/>
    <col min="10761" max="10763" width="4.7109375" customWidth="1"/>
    <col min="10764" max="10764" width="5.42578125" customWidth="1"/>
    <col min="10765" max="10765" width="21.140625" customWidth="1"/>
    <col min="10766" max="10766" width="51.85546875" customWidth="1"/>
    <col min="10767" max="10767" width="17.7109375" customWidth="1"/>
    <col min="10768" max="10768" width="22.140625" customWidth="1"/>
    <col min="11009" max="11009" width="57.28515625" customWidth="1"/>
    <col min="11010" max="11010" width="36.28515625" customWidth="1"/>
    <col min="11011" max="11011" width="12.7109375" customWidth="1"/>
    <col min="11012" max="11012" width="7.42578125" customWidth="1"/>
    <col min="11013" max="11013" width="6.28515625" customWidth="1"/>
    <col min="11014" max="11014" width="5.42578125" customWidth="1"/>
    <col min="11015" max="11015" width="5.28515625" customWidth="1"/>
    <col min="11016" max="11016" width="6.5703125" customWidth="1"/>
    <col min="11017" max="11019" width="4.7109375" customWidth="1"/>
    <col min="11020" max="11020" width="5.42578125" customWidth="1"/>
    <col min="11021" max="11021" width="21.140625" customWidth="1"/>
    <col min="11022" max="11022" width="51.85546875" customWidth="1"/>
    <col min="11023" max="11023" width="17.7109375" customWidth="1"/>
    <col min="11024" max="11024" width="22.140625" customWidth="1"/>
    <col min="11265" max="11265" width="57.28515625" customWidth="1"/>
    <col min="11266" max="11266" width="36.28515625" customWidth="1"/>
    <col min="11267" max="11267" width="12.7109375" customWidth="1"/>
    <col min="11268" max="11268" width="7.42578125" customWidth="1"/>
    <col min="11269" max="11269" width="6.28515625" customWidth="1"/>
    <col min="11270" max="11270" width="5.42578125" customWidth="1"/>
    <col min="11271" max="11271" width="5.28515625" customWidth="1"/>
    <col min="11272" max="11272" width="6.5703125" customWidth="1"/>
    <col min="11273" max="11275" width="4.7109375" customWidth="1"/>
    <col min="11276" max="11276" width="5.42578125" customWidth="1"/>
    <col min="11277" max="11277" width="21.140625" customWidth="1"/>
    <col min="11278" max="11278" width="51.85546875" customWidth="1"/>
    <col min="11279" max="11279" width="17.7109375" customWidth="1"/>
    <col min="11280" max="11280" width="22.140625" customWidth="1"/>
    <col min="11521" max="11521" width="57.28515625" customWidth="1"/>
    <col min="11522" max="11522" width="36.28515625" customWidth="1"/>
    <col min="11523" max="11523" width="12.7109375" customWidth="1"/>
    <col min="11524" max="11524" width="7.42578125" customWidth="1"/>
    <col min="11525" max="11525" width="6.28515625" customWidth="1"/>
    <col min="11526" max="11526" width="5.42578125" customWidth="1"/>
    <col min="11527" max="11527" width="5.28515625" customWidth="1"/>
    <col min="11528" max="11528" width="6.5703125" customWidth="1"/>
    <col min="11529" max="11531" width="4.7109375" customWidth="1"/>
    <col min="11532" max="11532" width="5.42578125" customWidth="1"/>
    <col min="11533" max="11533" width="21.140625" customWidth="1"/>
    <col min="11534" max="11534" width="51.85546875" customWidth="1"/>
    <col min="11535" max="11535" width="17.7109375" customWidth="1"/>
    <col min="11536" max="11536" width="22.140625" customWidth="1"/>
    <col min="11777" max="11777" width="57.28515625" customWidth="1"/>
    <col min="11778" max="11778" width="36.28515625" customWidth="1"/>
    <col min="11779" max="11779" width="12.7109375" customWidth="1"/>
    <col min="11780" max="11780" width="7.42578125" customWidth="1"/>
    <col min="11781" max="11781" width="6.28515625" customWidth="1"/>
    <col min="11782" max="11782" width="5.42578125" customWidth="1"/>
    <col min="11783" max="11783" width="5.28515625" customWidth="1"/>
    <col min="11784" max="11784" width="6.5703125" customWidth="1"/>
    <col min="11785" max="11787" width="4.7109375" customWidth="1"/>
    <col min="11788" max="11788" width="5.42578125" customWidth="1"/>
    <col min="11789" max="11789" width="21.140625" customWidth="1"/>
    <col min="11790" max="11790" width="51.85546875" customWidth="1"/>
    <col min="11791" max="11791" width="17.7109375" customWidth="1"/>
    <col min="11792" max="11792" width="22.140625" customWidth="1"/>
    <col min="12033" max="12033" width="57.28515625" customWidth="1"/>
    <col min="12034" max="12034" width="36.28515625" customWidth="1"/>
    <col min="12035" max="12035" width="12.7109375" customWidth="1"/>
    <col min="12036" max="12036" width="7.42578125" customWidth="1"/>
    <col min="12037" max="12037" width="6.28515625" customWidth="1"/>
    <col min="12038" max="12038" width="5.42578125" customWidth="1"/>
    <col min="12039" max="12039" width="5.28515625" customWidth="1"/>
    <col min="12040" max="12040" width="6.5703125" customWidth="1"/>
    <col min="12041" max="12043" width="4.7109375" customWidth="1"/>
    <col min="12044" max="12044" width="5.42578125" customWidth="1"/>
    <col min="12045" max="12045" width="21.140625" customWidth="1"/>
    <col min="12046" max="12046" width="51.85546875" customWidth="1"/>
    <col min="12047" max="12047" width="17.7109375" customWidth="1"/>
    <col min="12048" max="12048" width="22.140625" customWidth="1"/>
    <col min="12289" max="12289" width="57.28515625" customWidth="1"/>
    <col min="12290" max="12290" width="36.28515625" customWidth="1"/>
    <col min="12291" max="12291" width="12.7109375" customWidth="1"/>
    <col min="12292" max="12292" width="7.42578125" customWidth="1"/>
    <col min="12293" max="12293" width="6.28515625" customWidth="1"/>
    <col min="12294" max="12294" width="5.42578125" customWidth="1"/>
    <col min="12295" max="12295" width="5.28515625" customWidth="1"/>
    <col min="12296" max="12296" width="6.5703125" customWidth="1"/>
    <col min="12297" max="12299" width="4.7109375" customWidth="1"/>
    <col min="12300" max="12300" width="5.42578125" customWidth="1"/>
    <col min="12301" max="12301" width="21.140625" customWidth="1"/>
    <col min="12302" max="12302" width="51.85546875" customWidth="1"/>
    <col min="12303" max="12303" width="17.7109375" customWidth="1"/>
    <col min="12304" max="12304" width="22.140625" customWidth="1"/>
    <col min="12545" max="12545" width="57.28515625" customWidth="1"/>
    <col min="12546" max="12546" width="36.28515625" customWidth="1"/>
    <col min="12547" max="12547" width="12.7109375" customWidth="1"/>
    <col min="12548" max="12548" width="7.42578125" customWidth="1"/>
    <col min="12549" max="12549" width="6.28515625" customWidth="1"/>
    <col min="12550" max="12550" width="5.42578125" customWidth="1"/>
    <col min="12551" max="12551" width="5.28515625" customWidth="1"/>
    <col min="12552" max="12552" width="6.5703125" customWidth="1"/>
    <col min="12553" max="12555" width="4.7109375" customWidth="1"/>
    <col min="12556" max="12556" width="5.42578125" customWidth="1"/>
    <col min="12557" max="12557" width="21.140625" customWidth="1"/>
    <col min="12558" max="12558" width="51.85546875" customWidth="1"/>
    <col min="12559" max="12559" width="17.7109375" customWidth="1"/>
    <col min="12560" max="12560" width="22.140625" customWidth="1"/>
    <col min="12801" max="12801" width="57.28515625" customWidth="1"/>
    <col min="12802" max="12802" width="36.28515625" customWidth="1"/>
    <col min="12803" max="12803" width="12.7109375" customWidth="1"/>
    <col min="12804" max="12804" width="7.42578125" customWidth="1"/>
    <col min="12805" max="12805" width="6.28515625" customWidth="1"/>
    <col min="12806" max="12806" width="5.42578125" customWidth="1"/>
    <col min="12807" max="12807" width="5.28515625" customWidth="1"/>
    <col min="12808" max="12808" width="6.5703125" customWidth="1"/>
    <col min="12809" max="12811" width="4.7109375" customWidth="1"/>
    <col min="12812" max="12812" width="5.42578125" customWidth="1"/>
    <col min="12813" max="12813" width="21.140625" customWidth="1"/>
    <col min="12814" max="12814" width="51.85546875" customWidth="1"/>
    <col min="12815" max="12815" width="17.7109375" customWidth="1"/>
    <col min="12816" max="12816" width="22.140625" customWidth="1"/>
    <col min="13057" max="13057" width="57.28515625" customWidth="1"/>
    <col min="13058" max="13058" width="36.28515625" customWidth="1"/>
    <col min="13059" max="13059" width="12.7109375" customWidth="1"/>
    <col min="13060" max="13060" width="7.42578125" customWidth="1"/>
    <col min="13061" max="13061" width="6.28515625" customWidth="1"/>
    <col min="13062" max="13062" width="5.42578125" customWidth="1"/>
    <col min="13063" max="13063" width="5.28515625" customWidth="1"/>
    <col min="13064" max="13064" width="6.5703125" customWidth="1"/>
    <col min="13065" max="13067" width="4.7109375" customWidth="1"/>
    <col min="13068" max="13068" width="5.42578125" customWidth="1"/>
    <col min="13069" max="13069" width="21.140625" customWidth="1"/>
    <col min="13070" max="13070" width="51.85546875" customWidth="1"/>
    <col min="13071" max="13071" width="17.7109375" customWidth="1"/>
    <col min="13072" max="13072" width="22.140625" customWidth="1"/>
    <col min="13313" max="13313" width="57.28515625" customWidth="1"/>
    <col min="13314" max="13314" width="36.28515625" customWidth="1"/>
    <col min="13315" max="13315" width="12.7109375" customWidth="1"/>
    <col min="13316" max="13316" width="7.42578125" customWidth="1"/>
    <col min="13317" max="13317" width="6.28515625" customWidth="1"/>
    <col min="13318" max="13318" width="5.42578125" customWidth="1"/>
    <col min="13319" max="13319" width="5.28515625" customWidth="1"/>
    <col min="13320" max="13320" width="6.5703125" customWidth="1"/>
    <col min="13321" max="13323" width="4.7109375" customWidth="1"/>
    <col min="13324" max="13324" width="5.42578125" customWidth="1"/>
    <col min="13325" max="13325" width="21.140625" customWidth="1"/>
    <col min="13326" max="13326" width="51.85546875" customWidth="1"/>
    <col min="13327" max="13327" width="17.7109375" customWidth="1"/>
    <col min="13328" max="13328" width="22.140625" customWidth="1"/>
    <col min="13569" max="13569" width="57.28515625" customWidth="1"/>
    <col min="13570" max="13570" width="36.28515625" customWidth="1"/>
    <col min="13571" max="13571" width="12.7109375" customWidth="1"/>
    <col min="13572" max="13572" width="7.42578125" customWidth="1"/>
    <col min="13573" max="13573" width="6.28515625" customWidth="1"/>
    <col min="13574" max="13574" width="5.42578125" customWidth="1"/>
    <col min="13575" max="13575" width="5.28515625" customWidth="1"/>
    <col min="13576" max="13576" width="6.5703125" customWidth="1"/>
    <col min="13577" max="13579" width="4.7109375" customWidth="1"/>
    <col min="13580" max="13580" width="5.42578125" customWidth="1"/>
    <col min="13581" max="13581" width="21.140625" customWidth="1"/>
    <col min="13582" max="13582" width="51.85546875" customWidth="1"/>
    <col min="13583" max="13583" width="17.7109375" customWidth="1"/>
    <col min="13584" max="13584" width="22.140625" customWidth="1"/>
    <col min="13825" max="13825" width="57.28515625" customWidth="1"/>
    <col min="13826" max="13826" width="36.28515625" customWidth="1"/>
    <col min="13827" max="13827" width="12.7109375" customWidth="1"/>
    <col min="13828" max="13828" width="7.42578125" customWidth="1"/>
    <col min="13829" max="13829" width="6.28515625" customWidth="1"/>
    <col min="13830" max="13830" width="5.42578125" customWidth="1"/>
    <col min="13831" max="13831" width="5.28515625" customWidth="1"/>
    <col min="13832" max="13832" width="6.5703125" customWidth="1"/>
    <col min="13833" max="13835" width="4.7109375" customWidth="1"/>
    <col min="13836" max="13836" width="5.42578125" customWidth="1"/>
    <col min="13837" max="13837" width="21.140625" customWidth="1"/>
    <col min="13838" max="13838" width="51.85546875" customWidth="1"/>
    <col min="13839" max="13839" width="17.7109375" customWidth="1"/>
    <col min="13840" max="13840" width="22.140625" customWidth="1"/>
    <col min="14081" max="14081" width="57.28515625" customWidth="1"/>
    <col min="14082" max="14082" width="36.28515625" customWidth="1"/>
    <col min="14083" max="14083" width="12.7109375" customWidth="1"/>
    <col min="14084" max="14084" width="7.42578125" customWidth="1"/>
    <col min="14085" max="14085" width="6.28515625" customWidth="1"/>
    <col min="14086" max="14086" width="5.42578125" customWidth="1"/>
    <col min="14087" max="14087" width="5.28515625" customWidth="1"/>
    <col min="14088" max="14088" width="6.5703125" customWidth="1"/>
    <col min="14089" max="14091" width="4.7109375" customWidth="1"/>
    <col min="14092" max="14092" width="5.42578125" customWidth="1"/>
    <col min="14093" max="14093" width="21.140625" customWidth="1"/>
    <col min="14094" max="14094" width="51.85546875" customWidth="1"/>
    <col min="14095" max="14095" width="17.7109375" customWidth="1"/>
    <col min="14096" max="14096" width="22.140625" customWidth="1"/>
    <col min="14337" max="14337" width="57.28515625" customWidth="1"/>
    <col min="14338" max="14338" width="36.28515625" customWidth="1"/>
    <col min="14339" max="14339" width="12.7109375" customWidth="1"/>
    <col min="14340" max="14340" width="7.42578125" customWidth="1"/>
    <col min="14341" max="14341" width="6.28515625" customWidth="1"/>
    <col min="14342" max="14342" width="5.42578125" customWidth="1"/>
    <col min="14343" max="14343" width="5.28515625" customWidth="1"/>
    <col min="14344" max="14344" width="6.5703125" customWidth="1"/>
    <col min="14345" max="14347" width="4.7109375" customWidth="1"/>
    <col min="14348" max="14348" width="5.42578125" customWidth="1"/>
    <col min="14349" max="14349" width="21.140625" customWidth="1"/>
    <col min="14350" max="14350" width="51.85546875" customWidth="1"/>
    <col min="14351" max="14351" width="17.7109375" customWidth="1"/>
    <col min="14352" max="14352" width="22.140625" customWidth="1"/>
    <col min="14593" max="14593" width="57.28515625" customWidth="1"/>
    <col min="14594" max="14594" width="36.28515625" customWidth="1"/>
    <col min="14595" max="14595" width="12.7109375" customWidth="1"/>
    <col min="14596" max="14596" width="7.42578125" customWidth="1"/>
    <col min="14597" max="14597" width="6.28515625" customWidth="1"/>
    <col min="14598" max="14598" width="5.42578125" customWidth="1"/>
    <col min="14599" max="14599" width="5.28515625" customWidth="1"/>
    <col min="14600" max="14600" width="6.5703125" customWidth="1"/>
    <col min="14601" max="14603" width="4.7109375" customWidth="1"/>
    <col min="14604" max="14604" width="5.42578125" customWidth="1"/>
    <col min="14605" max="14605" width="21.140625" customWidth="1"/>
    <col min="14606" max="14606" width="51.85546875" customWidth="1"/>
    <col min="14607" max="14607" width="17.7109375" customWidth="1"/>
    <col min="14608" max="14608" width="22.140625" customWidth="1"/>
    <col min="14849" max="14849" width="57.28515625" customWidth="1"/>
    <col min="14850" max="14850" width="36.28515625" customWidth="1"/>
    <col min="14851" max="14851" width="12.7109375" customWidth="1"/>
    <col min="14852" max="14852" width="7.42578125" customWidth="1"/>
    <col min="14853" max="14853" width="6.28515625" customWidth="1"/>
    <col min="14854" max="14854" width="5.42578125" customWidth="1"/>
    <col min="14855" max="14855" width="5.28515625" customWidth="1"/>
    <col min="14856" max="14856" width="6.5703125" customWidth="1"/>
    <col min="14857" max="14859" width="4.7109375" customWidth="1"/>
    <col min="14860" max="14860" width="5.42578125" customWidth="1"/>
    <col min="14861" max="14861" width="21.140625" customWidth="1"/>
    <col min="14862" max="14862" width="51.85546875" customWidth="1"/>
    <col min="14863" max="14863" width="17.7109375" customWidth="1"/>
    <col min="14864" max="14864" width="22.140625" customWidth="1"/>
    <col min="15105" max="15105" width="57.28515625" customWidth="1"/>
    <col min="15106" max="15106" width="36.28515625" customWidth="1"/>
    <col min="15107" max="15107" width="12.7109375" customWidth="1"/>
    <col min="15108" max="15108" width="7.42578125" customWidth="1"/>
    <col min="15109" max="15109" width="6.28515625" customWidth="1"/>
    <col min="15110" max="15110" width="5.42578125" customWidth="1"/>
    <col min="15111" max="15111" width="5.28515625" customWidth="1"/>
    <col min="15112" max="15112" width="6.5703125" customWidth="1"/>
    <col min="15113" max="15115" width="4.7109375" customWidth="1"/>
    <col min="15116" max="15116" width="5.42578125" customWidth="1"/>
    <col min="15117" max="15117" width="21.140625" customWidth="1"/>
    <col min="15118" max="15118" width="51.85546875" customWidth="1"/>
    <col min="15119" max="15119" width="17.7109375" customWidth="1"/>
    <col min="15120" max="15120" width="22.140625" customWidth="1"/>
    <col min="15361" max="15361" width="57.28515625" customWidth="1"/>
    <col min="15362" max="15362" width="36.28515625" customWidth="1"/>
    <col min="15363" max="15363" width="12.7109375" customWidth="1"/>
    <col min="15364" max="15364" width="7.42578125" customWidth="1"/>
    <col min="15365" max="15365" width="6.28515625" customWidth="1"/>
    <col min="15366" max="15366" width="5.42578125" customWidth="1"/>
    <col min="15367" max="15367" width="5.28515625" customWidth="1"/>
    <col min="15368" max="15368" width="6.5703125" customWidth="1"/>
    <col min="15369" max="15371" width="4.7109375" customWidth="1"/>
    <col min="15372" max="15372" width="5.42578125" customWidth="1"/>
    <col min="15373" max="15373" width="21.140625" customWidth="1"/>
    <col min="15374" max="15374" width="51.85546875" customWidth="1"/>
    <col min="15375" max="15375" width="17.7109375" customWidth="1"/>
    <col min="15376" max="15376" width="22.140625" customWidth="1"/>
    <col min="15617" max="15617" width="57.28515625" customWidth="1"/>
    <col min="15618" max="15618" width="36.28515625" customWidth="1"/>
    <col min="15619" max="15619" width="12.7109375" customWidth="1"/>
    <col min="15620" max="15620" width="7.42578125" customWidth="1"/>
    <col min="15621" max="15621" width="6.28515625" customWidth="1"/>
    <col min="15622" max="15622" width="5.42578125" customWidth="1"/>
    <col min="15623" max="15623" width="5.28515625" customWidth="1"/>
    <col min="15624" max="15624" width="6.5703125" customWidth="1"/>
    <col min="15625" max="15627" width="4.7109375" customWidth="1"/>
    <col min="15628" max="15628" width="5.42578125" customWidth="1"/>
    <col min="15629" max="15629" width="21.140625" customWidth="1"/>
    <col min="15630" max="15630" width="51.85546875" customWidth="1"/>
    <col min="15631" max="15631" width="17.7109375" customWidth="1"/>
    <col min="15632" max="15632" width="22.140625" customWidth="1"/>
    <col min="15873" max="15873" width="57.28515625" customWidth="1"/>
    <col min="15874" max="15874" width="36.28515625" customWidth="1"/>
    <col min="15875" max="15875" width="12.7109375" customWidth="1"/>
    <col min="15876" max="15876" width="7.42578125" customWidth="1"/>
    <col min="15877" max="15877" width="6.28515625" customWidth="1"/>
    <col min="15878" max="15878" width="5.42578125" customWidth="1"/>
    <col min="15879" max="15879" width="5.28515625" customWidth="1"/>
    <col min="15880" max="15880" width="6.5703125" customWidth="1"/>
    <col min="15881" max="15883" width="4.7109375" customWidth="1"/>
    <col min="15884" max="15884" width="5.42578125" customWidth="1"/>
    <col min="15885" max="15885" width="21.140625" customWidth="1"/>
    <col min="15886" max="15886" width="51.85546875" customWidth="1"/>
    <col min="15887" max="15887" width="17.7109375" customWidth="1"/>
    <col min="15888" max="15888" width="22.140625" customWidth="1"/>
    <col min="16129" max="16129" width="57.28515625" customWidth="1"/>
    <col min="16130" max="16130" width="36.28515625" customWidth="1"/>
    <col min="16131" max="16131" width="12.7109375" customWidth="1"/>
    <col min="16132" max="16132" width="7.42578125" customWidth="1"/>
    <col min="16133" max="16133" width="6.28515625" customWidth="1"/>
    <col min="16134" max="16134" width="5.42578125" customWidth="1"/>
    <col min="16135" max="16135" width="5.28515625" customWidth="1"/>
    <col min="16136" max="16136" width="6.5703125" customWidth="1"/>
    <col min="16137" max="16139" width="4.7109375" customWidth="1"/>
    <col min="16140" max="16140" width="5.42578125" customWidth="1"/>
    <col min="16141" max="16141" width="21.140625" customWidth="1"/>
    <col min="16142" max="16142" width="51.85546875" customWidth="1"/>
    <col min="16143" max="16143" width="17.7109375" customWidth="1"/>
    <col min="16144" max="16144" width="22.140625" customWidth="1"/>
  </cols>
  <sheetData>
    <row r="1" spans="1:16" ht="33.75" x14ac:dyDescent="0.5">
      <c r="M1" s="94" t="s">
        <v>0</v>
      </c>
      <c r="N1" s="94"/>
    </row>
    <row r="2" spans="1:16" ht="33.75" x14ac:dyDescent="0.5">
      <c r="M2" s="94" t="s">
        <v>1</v>
      </c>
      <c r="N2" s="94"/>
    </row>
    <row r="3" spans="1:16" ht="33.75" x14ac:dyDescent="0.5">
      <c r="M3" s="94" t="s">
        <v>169</v>
      </c>
      <c r="N3" s="94"/>
    </row>
    <row r="4" spans="1:16" ht="33.75" x14ac:dyDescent="0.5">
      <c r="M4" s="95" t="s">
        <v>158</v>
      </c>
      <c r="N4" s="95"/>
      <c r="O4" s="3"/>
    </row>
    <row r="5" spans="1:16" ht="33.75" x14ac:dyDescent="0.5">
      <c r="M5" s="4" t="s">
        <v>170</v>
      </c>
      <c r="N5" s="95"/>
      <c r="O5" s="3"/>
    </row>
    <row r="6" spans="1:16" ht="27.75" x14ac:dyDescent="0.4">
      <c r="B6" s="6"/>
      <c r="C6" s="6"/>
      <c r="D6" s="6" t="s">
        <v>159</v>
      </c>
      <c r="E6" s="6"/>
      <c r="F6" s="96"/>
      <c r="G6" s="96"/>
      <c r="H6" s="96"/>
      <c r="I6" s="96"/>
      <c r="J6" s="96"/>
      <c r="K6" s="96"/>
      <c r="L6" s="96"/>
      <c r="M6" s="96"/>
    </row>
    <row r="7" spans="1:16" ht="27.75" x14ac:dyDescent="0.4">
      <c r="B7" s="6" t="s">
        <v>160</v>
      </c>
      <c r="C7" s="6"/>
      <c r="D7" s="6"/>
      <c r="E7" s="6"/>
      <c r="F7" s="96"/>
      <c r="G7" s="96"/>
      <c r="H7" s="96"/>
      <c r="I7" s="96"/>
      <c r="J7" s="96"/>
      <c r="K7" s="96"/>
      <c r="L7" s="96"/>
      <c r="M7" s="96"/>
    </row>
    <row r="8" spans="1:16" ht="27.75" x14ac:dyDescent="0.4">
      <c r="B8" s="6" t="s">
        <v>172</v>
      </c>
      <c r="C8" s="6"/>
      <c r="D8" s="6"/>
      <c r="E8" s="6"/>
      <c r="F8" s="96"/>
      <c r="G8" s="96"/>
      <c r="H8" s="96"/>
      <c r="I8" s="96"/>
      <c r="J8" s="96"/>
      <c r="K8" s="96"/>
      <c r="L8" s="96"/>
      <c r="M8" s="96"/>
    </row>
    <row r="10" spans="1:16" x14ac:dyDescent="0.25">
      <c r="A10" s="3"/>
      <c r="O10" s="101"/>
      <c r="P10" s="101"/>
    </row>
    <row r="11" spans="1:16" x14ac:dyDescent="0.25">
      <c r="A11" s="61"/>
      <c r="O11" s="3"/>
      <c r="P11" s="3"/>
    </row>
    <row r="12" spans="1:16" ht="28.5" thickBot="1" x14ac:dyDescent="0.45">
      <c r="A12" s="6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1"/>
    </row>
    <row r="13" spans="1:16" ht="18" x14ac:dyDescent="0.25">
      <c r="A13" s="12" t="s">
        <v>7</v>
      </c>
      <c r="B13" s="14" t="s">
        <v>7</v>
      </c>
      <c r="C13" s="105" t="s">
        <v>161</v>
      </c>
      <c r="D13" s="106"/>
      <c r="E13" s="106"/>
      <c r="F13" s="106"/>
      <c r="G13" s="106"/>
      <c r="H13" s="106"/>
      <c r="I13" s="106"/>
      <c r="J13" s="106"/>
      <c r="K13" s="106"/>
      <c r="L13" s="107"/>
      <c r="M13" s="97" t="s">
        <v>162</v>
      </c>
      <c r="N13" s="97" t="s">
        <v>9</v>
      </c>
      <c r="O13" s="97" t="s">
        <v>10</v>
      </c>
      <c r="P13" s="13" t="s">
        <v>163</v>
      </c>
    </row>
    <row r="14" spans="1:16" ht="18.75" thickBot="1" x14ac:dyDescent="0.3">
      <c r="A14" s="15" t="s">
        <v>12</v>
      </c>
      <c r="B14" s="17" t="s">
        <v>164</v>
      </c>
      <c r="C14" s="98">
        <v>1</v>
      </c>
      <c r="D14" s="98">
        <v>2</v>
      </c>
      <c r="E14" s="98">
        <v>3</v>
      </c>
      <c r="F14" s="98">
        <v>4</v>
      </c>
      <c r="G14" s="98">
        <v>5</v>
      </c>
      <c r="H14" s="53">
        <v>6</v>
      </c>
      <c r="I14" s="53">
        <v>7</v>
      </c>
      <c r="J14" s="53">
        <v>8</v>
      </c>
      <c r="K14" s="53">
        <v>9</v>
      </c>
      <c r="L14" s="53">
        <v>10</v>
      </c>
      <c r="M14" s="18" t="s">
        <v>14</v>
      </c>
      <c r="N14" s="18" t="s">
        <v>15</v>
      </c>
      <c r="O14" s="18" t="s">
        <v>16</v>
      </c>
      <c r="P14" s="16" t="s">
        <v>16</v>
      </c>
    </row>
    <row r="15" spans="1:16" ht="18" x14ac:dyDescent="0.25">
      <c r="A15" s="2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1"/>
    </row>
    <row r="16" spans="1:16" ht="21" thickBot="1" x14ac:dyDescent="0.35">
      <c r="A16" s="99" t="s">
        <v>173</v>
      </c>
      <c r="B16" s="4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1"/>
    </row>
    <row r="17" spans="1:16" ht="18" x14ac:dyDescent="0.25">
      <c r="A17" s="121" t="s">
        <v>17</v>
      </c>
      <c r="B17" s="122" t="s">
        <v>18</v>
      </c>
      <c r="C17" s="123">
        <v>7700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2" t="s">
        <v>19</v>
      </c>
      <c r="N17" s="122" t="s">
        <v>20</v>
      </c>
      <c r="O17" s="122" t="s">
        <v>21</v>
      </c>
      <c r="P17" s="124">
        <v>89211781400</v>
      </c>
    </row>
    <row r="18" spans="1:16" ht="18" x14ac:dyDescent="0.25">
      <c r="A18" s="23" t="s">
        <v>165</v>
      </c>
      <c r="B18" s="24" t="s">
        <v>23</v>
      </c>
      <c r="C18" s="25">
        <v>3100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4" t="s">
        <v>24</v>
      </c>
      <c r="N18" s="24" t="s">
        <v>25</v>
      </c>
      <c r="O18" s="24" t="s">
        <v>75</v>
      </c>
      <c r="P18" s="26">
        <v>89113300108</v>
      </c>
    </row>
    <row r="19" spans="1:16" ht="18" x14ac:dyDescent="0.25">
      <c r="A19" s="23" t="s">
        <v>174</v>
      </c>
      <c r="B19" s="24" t="s">
        <v>23</v>
      </c>
      <c r="C19" s="25">
        <v>760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4" t="s">
        <v>27</v>
      </c>
      <c r="N19" s="24" t="s">
        <v>28</v>
      </c>
      <c r="O19" s="24" t="s">
        <v>29</v>
      </c>
      <c r="P19" s="26">
        <v>89512956995</v>
      </c>
    </row>
    <row r="20" spans="1:16" ht="18" x14ac:dyDescent="0.25">
      <c r="A20" s="23" t="s">
        <v>30</v>
      </c>
      <c r="B20" s="24" t="s">
        <v>23</v>
      </c>
      <c r="C20" s="25">
        <v>1500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4" t="s">
        <v>31</v>
      </c>
      <c r="N20" s="24" t="s">
        <v>197</v>
      </c>
      <c r="O20" s="24" t="s">
        <v>198</v>
      </c>
      <c r="P20" s="26">
        <v>89522947106</v>
      </c>
    </row>
    <row r="21" spans="1:16" ht="18" x14ac:dyDescent="0.25">
      <c r="A21" s="23" t="s">
        <v>34</v>
      </c>
      <c r="B21" s="24" t="s">
        <v>35</v>
      </c>
      <c r="C21" s="25">
        <v>1800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4" t="s">
        <v>36</v>
      </c>
      <c r="N21" s="24" t="s">
        <v>37</v>
      </c>
      <c r="O21" s="28" t="s">
        <v>38</v>
      </c>
      <c r="P21" s="26">
        <v>89211585013</v>
      </c>
    </row>
    <row r="22" spans="1:16" ht="18" x14ac:dyDescent="0.25">
      <c r="A22" s="23" t="s">
        <v>199</v>
      </c>
      <c r="B22" s="24" t="s">
        <v>23</v>
      </c>
      <c r="C22" s="25">
        <v>2000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4" t="s">
        <v>24</v>
      </c>
      <c r="N22" s="110" t="s">
        <v>39</v>
      </c>
      <c r="O22" s="110" t="s">
        <v>40</v>
      </c>
      <c r="P22" s="111">
        <v>89600239282</v>
      </c>
    </row>
    <row r="23" spans="1:16" ht="18" x14ac:dyDescent="0.25">
      <c r="A23" s="23" t="s">
        <v>41</v>
      </c>
      <c r="B23" s="24" t="s">
        <v>18</v>
      </c>
      <c r="C23" s="25">
        <v>2000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8" t="s">
        <v>31</v>
      </c>
      <c r="N23" s="24" t="s">
        <v>200</v>
      </c>
      <c r="O23" s="24" t="s">
        <v>43</v>
      </c>
      <c r="P23" s="26">
        <v>89533062787</v>
      </c>
    </row>
    <row r="24" spans="1:16" ht="18" x14ac:dyDescent="0.25">
      <c r="A24" s="23" t="s">
        <v>53</v>
      </c>
      <c r="B24" s="24" t="s">
        <v>18</v>
      </c>
      <c r="C24" s="25">
        <v>990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4" t="s">
        <v>36</v>
      </c>
      <c r="N24" s="110" t="s">
        <v>46</v>
      </c>
      <c r="O24" s="112"/>
      <c r="P24" s="111">
        <v>89210404168</v>
      </c>
    </row>
    <row r="25" spans="1:16" ht="18" x14ac:dyDescent="0.25">
      <c r="A25" s="23" t="s">
        <v>176</v>
      </c>
      <c r="B25" s="24" t="s">
        <v>23</v>
      </c>
      <c r="C25" s="25">
        <v>800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4" t="s">
        <v>177</v>
      </c>
      <c r="N25" s="24" t="s">
        <v>178</v>
      </c>
      <c r="O25" s="28" t="s">
        <v>179</v>
      </c>
      <c r="P25" s="26">
        <v>89533044129</v>
      </c>
    </row>
    <row r="26" spans="1:16" ht="18" x14ac:dyDescent="0.25">
      <c r="A26" s="23" t="s">
        <v>166</v>
      </c>
      <c r="B26" s="24" t="s">
        <v>23</v>
      </c>
      <c r="C26" s="25">
        <v>1400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4" t="s">
        <v>45</v>
      </c>
      <c r="N26" s="24" t="s">
        <v>201</v>
      </c>
      <c r="O26" s="28" t="s">
        <v>202</v>
      </c>
      <c r="P26" s="30" t="s">
        <v>203</v>
      </c>
    </row>
    <row r="27" spans="1:16" ht="18" x14ac:dyDescent="0.25">
      <c r="A27" s="23" t="s">
        <v>48</v>
      </c>
      <c r="B27" s="24" t="s">
        <v>35</v>
      </c>
      <c r="C27" s="25">
        <v>5700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4" t="s">
        <v>49</v>
      </c>
      <c r="N27" s="24" t="s">
        <v>50</v>
      </c>
      <c r="O27" s="28" t="s">
        <v>51</v>
      </c>
      <c r="P27" s="26">
        <v>89212834851</v>
      </c>
    </row>
    <row r="28" spans="1:16" ht="18" x14ac:dyDescent="0.25">
      <c r="A28" s="23" t="s">
        <v>52</v>
      </c>
      <c r="B28" s="24" t="s">
        <v>35</v>
      </c>
      <c r="C28" s="25">
        <v>4800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4" t="s">
        <v>45</v>
      </c>
      <c r="N28" s="24" t="s">
        <v>46</v>
      </c>
      <c r="O28" s="28"/>
      <c r="P28" s="26">
        <v>89210404168</v>
      </c>
    </row>
    <row r="29" spans="1:16" ht="18" x14ac:dyDescent="0.25">
      <c r="A29" s="23" t="s">
        <v>180</v>
      </c>
      <c r="B29" s="24" t="s">
        <v>127</v>
      </c>
      <c r="C29" s="25">
        <v>2700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4" t="s">
        <v>56</v>
      </c>
      <c r="N29" s="24" t="s">
        <v>60</v>
      </c>
      <c r="O29" s="28" t="s">
        <v>61</v>
      </c>
      <c r="P29" s="26">
        <v>89212710559</v>
      </c>
    </row>
    <row r="30" spans="1:16" ht="18" x14ac:dyDescent="0.25">
      <c r="A30" s="23" t="s">
        <v>55</v>
      </c>
      <c r="B30" s="24" t="s">
        <v>23</v>
      </c>
      <c r="C30" s="25">
        <v>1600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4" t="s">
        <v>56</v>
      </c>
      <c r="N30" s="24" t="s">
        <v>204</v>
      </c>
      <c r="O30" s="28" t="s">
        <v>58</v>
      </c>
      <c r="P30" s="26">
        <v>89212767878</v>
      </c>
    </row>
    <row r="31" spans="1:16" ht="18" x14ac:dyDescent="0.25">
      <c r="A31" s="23" t="s">
        <v>62</v>
      </c>
      <c r="B31" s="24" t="s">
        <v>35</v>
      </c>
      <c r="C31" s="25">
        <v>3900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4" t="s">
        <v>45</v>
      </c>
      <c r="N31" s="24" t="s">
        <v>63</v>
      </c>
      <c r="O31" s="28" t="s">
        <v>129</v>
      </c>
      <c r="P31" s="26">
        <v>89217245348</v>
      </c>
    </row>
    <row r="32" spans="1:16" ht="18" x14ac:dyDescent="0.25">
      <c r="A32" s="31" t="s">
        <v>141</v>
      </c>
      <c r="B32" s="24" t="s">
        <v>131</v>
      </c>
      <c r="C32" s="25">
        <v>400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33" t="s">
        <v>49</v>
      </c>
      <c r="N32" s="24" t="s">
        <v>37</v>
      </c>
      <c r="O32" s="28"/>
      <c r="P32" s="26">
        <v>89211585013</v>
      </c>
    </row>
    <row r="33" spans="1:17" ht="18" x14ac:dyDescent="0.25">
      <c r="A33" s="23" t="s">
        <v>124</v>
      </c>
      <c r="B33" s="24" t="s">
        <v>23</v>
      </c>
      <c r="C33" s="25">
        <v>650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4" t="s">
        <v>70</v>
      </c>
      <c r="N33" s="24" t="s">
        <v>125</v>
      </c>
      <c r="O33" s="28" t="s">
        <v>167</v>
      </c>
      <c r="P33" s="26">
        <v>89522901017</v>
      </c>
    </row>
    <row r="34" spans="1:17" ht="18" x14ac:dyDescent="0.25">
      <c r="A34" s="23" t="s">
        <v>130</v>
      </c>
      <c r="B34" s="24" t="s">
        <v>131</v>
      </c>
      <c r="C34" s="25">
        <v>170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4" t="s">
        <v>49</v>
      </c>
      <c r="N34" s="24" t="s">
        <v>132</v>
      </c>
      <c r="O34" s="28"/>
      <c r="P34" s="26">
        <v>89211643107</v>
      </c>
    </row>
    <row r="35" spans="1:17" ht="18" x14ac:dyDescent="0.25">
      <c r="A35" s="31" t="s">
        <v>65</v>
      </c>
      <c r="B35" s="24" t="s">
        <v>59</v>
      </c>
      <c r="C35" s="25">
        <v>500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32">
        <v>0</v>
      </c>
      <c r="J35" s="25">
        <v>0</v>
      </c>
      <c r="K35" s="25">
        <v>0</v>
      </c>
      <c r="L35" s="25">
        <v>0</v>
      </c>
      <c r="M35" s="33" t="s">
        <v>49</v>
      </c>
      <c r="N35" s="33" t="s">
        <v>66</v>
      </c>
      <c r="O35" s="34" t="s">
        <v>67</v>
      </c>
      <c r="P35" s="35">
        <v>89217257525</v>
      </c>
    </row>
    <row r="36" spans="1:17" ht="18" x14ac:dyDescent="0.25">
      <c r="A36" s="23" t="s">
        <v>133</v>
      </c>
      <c r="B36" s="24"/>
      <c r="C36" s="25">
        <v>230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4" t="s">
        <v>31</v>
      </c>
      <c r="N36" s="24" t="s">
        <v>134</v>
      </c>
      <c r="O36" s="28" t="s">
        <v>205</v>
      </c>
      <c r="P36" s="26">
        <v>89113220706</v>
      </c>
    </row>
    <row r="37" spans="1:17" ht="18" x14ac:dyDescent="0.25">
      <c r="A37" s="23" t="s">
        <v>192</v>
      </c>
      <c r="B37" s="24" t="s">
        <v>23</v>
      </c>
      <c r="C37" s="25">
        <v>600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4" t="s">
        <v>177</v>
      </c>
      <c r="N37" s="110" t="s">
        <v>178</v>
      </c>
      <c r="O37" s="114" t="s">
        <v>179</v>
      </c>
      <c r="P37" s="115"/>
    </row>
    <row r="38" spans="1:17" ht="18" x14ac:dyDescent="0.25">
      <c r="A38" s="31" t="s">
        <v>136</v>
      </c>
      <c r="B38" s="33" t="s">
        <v>137</v>
      </c>
      <c r="C38" s="25">
        <v>80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33" t="s">
        <v>138</v>
      </c>
      <c r="N38" s="24" t="s">
        <v>139</v>
      </c>
      <c r="O38" s="34" t="s">
        <v>140</v>
      </c>
      <c r="P38" s="35">
        <v>89211542252</v>
      </c>
    </row>
    <row r="39" spans="1:17" ht="18" x14ac:dyDescent="0.25">
      <c r="A39" s="23" t="s">
        <v>106</v>
      </c>
      <c r="B39" s="24" t="s">
        <v>107</v>
      </c>
      <c r="C39" s="25">
        <v>2000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4" t="s">
        <v>112</v>
      </c>
      <c r="N39" s="64" t="s">
        <v>144</v>
      </c>
      <c r="O39" s="24" t="s">
        <v>206</v>
      </c>
      <c r="P39" s="45"/>
    </row>
    <row r="40" spans="1:17" ht="18" x14ac:dyDescent="0.25">
      <c r="A40" s="31"/>
      <c r="B40" s="33" t="s">
        <v>207</v>
      </c>
      <c r="C40" s="32">
        <v>7700</v>
      </c>
      <c r="D40" s="32"/>
      <c r="E40" s="32"/>
      <c r="F40" s="32"/>
      <c r="G40" s="32"/>
      <c r="H40" s="32"/>
      <c r="I40" s="25">
        <v>0</v>
      </c>
      <c r="J40" s="32"/>
      <c r="K40" s="25">
        <v>0</v>
      </c>
      <c r="L40" s="32"/>
      <c r="M40" s="33" t="s">
        <v>208</v>
      </c>
      <c r="N40" s="33" t="s">
        <v>68</v>
      </c>
      <c r="O40" s="33"/>
      <c r="P40" s="100"/>
    </row>
    <row r="41" spans="1:17" ht="18.75" thickBot="1" x14ac:dyDescent="0.3">
      <c r="A41" s="125"/>
      <c r="B41" s="126" t="s">
        <v>71</v>
      </c>
      <c r="C41" s="86">
        <v>16000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126" t="s">
        <v>143</v>
      </c>
      <c r="N41" s="126" t="s">
        <v>68</v>
      </c>
      <c r="O41" s="126" t="s">
        <v>69</v>
      </c>
      <c r="P41" s="127"/>
    </row>
    <row r="42" spans="1:17" ht="18.75" thickBot="1" x14ac:dyDescent="0.3">
      <c r="A42" s="36" t="s">
        <v>168</v>
      </c>
      <c r="B42" s="37"/>
      <c r="C42" s="38">
        <f t="shared" ref="C42:L42" si="0">SUM(C17:C41)</f>
        <v>69080</v>
      </c>
      <c r="D42" s="38">
        <f t="shared" si="0"/>
        <v>0</v>
      </c>
      <c r="E42" s="38">
        <f t="shared" si="0"/>
        <v>0</v>
      </c>
      <c r="F42" s="38">
        <f t="shared" si="0"/>
        <v>0</v>
      </c>
      <c r="G42" s="38">
        <f t="shared" si="0"/>
        <v>0</v>
      </c>
      <c r="H42" s="38">
        <f t="shared" si="0"/>
        <v>0</v>
      </c>
      <c r="I42" s="38">
        <f t="shared" si="0"/>
        <v>0</v>
      </c>
      <c r="J42" s="38">
        <f t="shared" si="0"/>
        <v>0</v>
      </c>
      <c r="K42" s="38">
        <f t="shared" si="0"/>
        <v>0</v>
      </c>
      <c r="L42" s="38">
        <f t="shared" si="0"/>
        <v>0</v>
      </c>
      <c r="M42" s="37"/>
      <c r="N42" s="37"/>
      <c r="O42" s="37"/>
      <c r="P42" s="39"/>
    </row>
    <row r="43" spans="1:17" ht="18" x14ac:dyDescent="0.25">
      <c r="A43" s="42"/>
      <c r="B43" s="42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  <c r="N43" s="42"/>
      <c r="O43" s="42"/>
      <c r="P43" s="42"/>
    </row>
    <row r="44" spans="1:17" ht="18" x14ac:dyDescent="0.25">
      <c r="A44" s="42"/>
      <c r="B44" s="42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/>
      <c r="N44" s="42"/>
      <c r="O44" s="42"/>
      <c r="P44" s="42"/>
    </row>
    <row r="45" spans="1:17" ht="27.75" x14ac:dyDescent="0.4">
      <c r="A45" s="42"/>
      <c r="B45" s="6" t="s">
        <v>188</v>
      </c>
      <c r="C45" s="8"/>
      <c r="D45" s="8"/>
      <c r="E45" s="8"/>
      <c r="F45" s="8"/>
      <c r="G45" s="8"/>
      <c r="H45" s="61"/>
      <c r="I45" s="61"/>
      <c r="J45" s="61"/>
      <c r="K45" s="61"/>
      <c r="L45" s="61"/>
      <c r="M45" s="9"/>
      <c r="N45" s="8" t="s">
        <v>189</v>
      </c>
      <c r="O45" s="42"/>
      <c r="P45" s="42"/>
    </row>
    <row r="46" spans="1:17" ht="18" x14ac:dyDescent="0.25">
      <c r="A46" s="42"/>
      <c r="B46" s="42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2"/>
      <c r="O46" s="42"/>
      <c r="P46" s="42"/>
    </row>
    <row r="47" spans="1:17" ht="18.75" thickBot="1" x14ac:dyDescent="0.3">
      <c r="A47" s="42" t="s">
        <v>185</v>
      </c>
      <c r="B47" s="4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42"/>
      <c r="O47" s="42"/>
      <c r="P47" s="42"/>
      <c r="Q47" s="3"/>
    </row>
    <row r="48" spans="1:17" ht="18" x14ac:dyDescent="0.25">
      <c r="A48" s="121" t="s">
        <v>165</v>
      </c>
      <c r="B48" s="122" t="s">
        <v>209</v>
      </c>
      <c r="C48" s="122">
        <v>4000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8">
        <v>0</v>
      </c>
      <c r="K48" s="122">
        <v>0</v>
      </c>
      <c r="L48" s="122">
        <v>0</v>
      </c>
      <c r="M48" s="122" t="s">
        <v>74</v>
      </c>
      <c r="N48" s="122" t="s">
        <v>25</v>
      </c>
      <c r="O48" s="122" t="s">
        <v>75</v>
      </c>
      <c r="P48" s="124">
        <v>89113300108</v>
      </c>
      <c r="Q48" s="3"/>
    </row>
    <row r="49" spans="1:16" ht="18" x14ac:dyDescent="0.25">
      <c r="A49" s="23" t="s">
        <v>76</v>
      </c>
      <c r="B49" s="24" t="s">
        <v>23</v>
      </c>
      <c r="C49" s="25">
        <v>9000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4">
        <v>0</v>
      </c>
      <c r="J49" s="32">
        <v>0</v>
      </c>
      <c r="K49" s="25">
        <v>0</v>
      </c>
      <c r="L49" s="25">
        <v>0</v>
      </c>
      <c r="M49" s="24" t="s">
        <v>77</v>
      </c>
      <c r="N49" s="24" t="s">
        <v>78</v>
      </c>
      <c r="O49" s="24" t="s">
        <v>79</v>
      </c>
      <c r="P49" s="45">
        <v>89212755738</v>
      </c>
    </row>
    <row r="50" spans="1:16" ht="18" x14ac:dyDescent="0.25">
      <c r="A50" s="23" t="s">
        <v>147</v>
      </c>
      <c r="B50" s="24" t="s">
        <v>210</v>
      </c>
      <c r="C50" s="24">
        <v>3000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32">
        <v>0</v>
      </c>
      <c r="K50" s="24">
        <v>0</v>
      </c>
      <c r="L50" s="24">
        <v>0</v>
      </c>
      <c r="M50" s="24" t="s">
        <v>87</v>
      </c>
      <c r="N50" s="24" t="s">
        <v>211</v>
      </c>
      <c r="O50" s="49" t="s">
        <v>148</v>
      </c>
      <c r="P50" s="26">
        <v>89217094084</v>
      </c>
    </row>
    <row r="51" spans="1:16" ht="18" x14ac:dyDescent="0.25">
      <c r="A51" s="23" t="s">
        <v>89</v>
      </c>
      <c r="B51" s="24" t="s">
        <v>212</v>
      </c>
      <c r="C51" s="24">
        <v>8100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32">
        <v>0</v>
      </c>
      <c r="K51" s="24">
        <v>0</v>
      </c>
      <c r="L51" s="24">
        <v>0</v>
      </c>
      <c r="M51" s="24" t="s">
        <v>90</v>
      </c>
      <c r="N51" s="33" t="s">
        <v>213</v>
      </c>
      <c r="O51" s="33"/>
      <c r="P51" s="26">
        <v>89210324083</v>
      </c>
    </row>
    <row r="52" spans="1:16" ht="18" x14ac:dyDescent="0.25">
      <c r="A52" s="23" t="s">
        <v>214</v>
      </c>
      <c r="B52" s="24" t="s">
        <v>92</v>
      </c>
      <c r="C52" s="24">
        <v>4300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32">
        <v>0</v>
      </c>
      <c r="K52" s="24">
        <v>0</v>
      </c>
      <c r="L52" s="24">
        <v>0</v>
      </c>
      <c r="M52" s="24" t="s">
        <v>93</v>
      </c>
      <c r="N52" s="24" t="s">
        <v>94</v>
      </c>
      <c r="O52" s="24" t="s">
        <v>95</v>
      </c>
      <c r="P52" s="48" t="s">
        <v>96</v>
      </c>
    </row>
    <row r="53" spans="1:16" ht="18" x14ac:dyDescent="0.25">
      <c r="A53" s="23" t="s">
        <v>215</v>
      </c>
      <c r="B53" s="24" t="s">
        <v>23</v>
      </c>
      <c r="C53" s="25">
        <v>2500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4">
        <v>0</v>
      </c>
      <c r="J53" s="32">
        <v>0</v>
      </c>
      <c r="K53" s="25">
        <v>0</v>
      </c>
      <c r="L53" s="25">
        <v>0</v>
      </c>
      <c r="M53" s="24" t="s">
        <v>36</v>
      </c>
      <c r="N53" s="24" t="s">
        <v>82</v>
      </c>
      <c r="O53" s="28" t="s">
        <v>83</v>
      </c>
      <c r="P53" s="26">
        <v>89212769415</v>
      </c>
    </row>
    <row r="54" spans="1:16" ht="18" x14ac:dyDescent="0.25">
      <c r="A54" s="23" t="s">
        <v>97</v>
      </c>
      <c r="B54" s="24" t="s">
        <v>23</v>
      </c>
      <c r="C54" s="25">
        <v>1300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4">
        <v>0</v>
      </c>
      <c r="J54" s="32">
        <v>0</v>
      </c>
      <c r="K54" s="25">
        <v>0</v>
      </c>
      <c r="L54" s="25">
        <v>0</v>
      </c>
      <c r="M54" s="24" t="s">
        <v>80</v>
      </c>
      <c r="N54" s="49" t="s">
        <v>98</v>
      </c>
      <c r="O54" s="49" t="s">
        <v>99</v>
      </c>
      <c r="P54" s="50">
        <v>89113028464</v>
      </c>
    </row>
    <row r="55" spans="1:16" ht="18" x14ac:dyDescent="0.25">
      <c r="A55" s="23" t="s">
        <v>100</v>
      </c>
      <c r="B55" s="24" t="s">
        <v>23</v>
      </c>
      <c r="C55" s="25">
        <v>800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4">
        <v>0</v>
      </c>
      <c r="J55" s="32">
        <v>0</v>
      </c>
      <c r="K55" s="25">
        <v>0</v>
      </c>
      <c r="L55" s="25">
        <v>0</v>
      </c>
      <c r="M55" s="24" t="s">
        <v>45</v>
      </c>
      <c r="N55" s="49" t="s">
        <v>101</v>
      </c>
      <c r="O55" s="49" t="s">
        <v>102</v>
      </c>
      <c r="P55" s="50">
        <v>89113088645</v>
      </c>
    </row>
    <row r="56" spans="1:16" ht="18" x14ac:dyDescent="0.25">
      <c r="A56" s="23" t="s">
        <v>104</v>
      </c>
      <c r="B56" s="24" t="s">
        <v>23</v>
      </c>
      <c r="C56" s="46">
        <v>250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24">
        <v>0</v>
      </c>
      <c r="J56" s="32">
        <v>0</v>
      </c>
      <c r="K56" s="46">
        <v>0</v>
      </c>
      <c r="L56" s="46">
        <v>0</v>
      </c>
      <c r="M56" s="24" t="s">
        <v>149</v>
      </c>
      <c r="N56" s="24" t="s">
        <v>78</v>
      </c>
      <c r="O56" s="24" t="s">
        <v>79</v>
      </c>
      <c r="P56" s="45">
        <v>89212755738</v>
      </c>
    </row>
    <row r="57" spans="1:16" ht="18" x14ac:dyDescent="0.25">
      <c r="A57" s="23" t="s">
        <v>186</v>
      </c>
      <c r="B57" s="24" t="s">
        <v>23</v>
      </c>
      <c r="C57" s="25">
        <v>530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4" t="s">
        <v>93</v>
      </c>
      <c r="N57" s="49" t="s">
        <v>187</v>
      </c>
      <c r="O57" s="49" t="s">
        <v>103</v>
      </c>
      <c r="P57" s="108">
        <v>89113043155</v>
      </c>
    </row>
    <row r="58" spans="1:16" ht="18" x14ac:dyDescent="0.25">
      <c r="A58" s="23" t="s">
        <v>106</v>
      </c>
      <c r="B58" s="24" t="s">
        <v>107</v>
      </c>
      <c r="C58" s="25">
        <v>4000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4">
        <v>0</v>
      </c>
      <c r="J58" s="32">
        <v>0</v>
      </c>
      <c r="K58" s="25">
        <v>0</v>
      </c>
      <c r="L58" s="25">
        <v>0</v>
      </c>
      <c r="M58" s="24" t="s">
        <v>108</v>
      </c>
      <c r="N58" s="24" t="s">
        <v>109</v>
      </c>
      <c r="O58" s="24" t="s">
        <v>110</v>
      </c>
      <c r="P58" s="26">
        <v>89022817741</v>
      </c>
    </row>
    <row r="59" spans="1:16" ht="18" x14ac:dyDescent="0.25">
      <c r="A59" s="23"/>
      <c r="B59" s="24" t="s">
        <v>111</v>
      </c>
      <c r="C59" s="24">
        <v>5000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 t="s">
        <v>112</v>
      </c>
      <c r="N59" s="24" t="s">
        <v>113</v>
      </c>
      <c r="O59" s="24" t="s">
        <v>114</v>
      </c>
      <c r="P59" s="45" t="s">
        <v>115</v>
      </c>
    </row>
    <row r="60" spans="1:16" ht="18" x14ac:dyDescent="0.25">
      <c r="A60" s="31"/>
      <c r="B60" s="33" t="s">
        <v>216</v>
      </c>
      <c r="C60" s="33">
        <v>5140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33" t="s">
        <v>80</v>
      </c>
      <c r="N60" s="33" t="s">
        <v>117</v>
      </c>
      <c r="O60" s="33" t="s">
        <v>118</v>
      </c>
      <c r="P60" s="35">
        <v>89113117314</v>
      </c>
    </row>
    <row r="61" spans="1:16" ht="18.75" thickBot="1" x14ac:dyDescent="0.3">
      <c r="A61" s="125"/>
      <c r="B61" s="126" t="s">
        <v>71</v>
      </c>
      <c r="C61" s="126">
        <v>4000</v>
      </c>
      <c r="D61" s="126">
        <v>0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86">
        <v>0</v>
      </c>
      <c r="K61" s="129">
        <v>0</v>
      </c>
      <c r="L61" s="129">
        <v>0</v>
      </c>
      <c r="M61" s="126" t="s">
        <v>116</v>
      </c>
      <c r="N61" s="126" t="s">
        <v>117</v>
      </c>
      <c r="O61" s="126" t="s">
        <v>118</v>
      </c>
      <c r="P61" s="127"/>
    </row>
    <row r="62" spans="1:16" ht="18.75" thickBot="1" x14ac:dyDescent="0.3">
      <c r="A62" s="36" t="s">
        <v>217</v>
      </c>
      <c r="B62" s="37"/>
      <c r="C62" s="37">
        <f t="shared" ref="C62:L62" si="1">SUM(C48:C61)</f>
        <v>51920</v>
      </c>
      <c r="D62" s="37">
        <f t="shared" si="1"/>
        <v>0</v>
      </c>
      <c r="E62" s="37">
        <f t="shared" si="1"/>
        <v>0</v>
      </c>
      <c r="F62" s="37">
        <f t="shared" si="1"/>
        <v>0</v>
      </c>
      <c r="G62" s="37">
        <f t="shared" si="1"/>
        <v>0</v>
      </c>
      <c r="H62" s="37">
        <f t="shared" si="1"/>
        <v>0</v>
      </c>
      <c r="I62" s="37">
        <f t="shared" si="1"/>
        <v>0</v>
      </c>
      <c r="J62" s="37">
        <f t="shared" si="1"/>
        <v>0</v>
      </c>
      <c r="K62" s="37">
        <f t="shared" si="1"/>
        <v>0</v>
      </c>
      <c r="L62" s="37">
        <f t="shared" si="1"/>
        <v>0</v>
      </c>
      <c r="M62" s="37"/>
      <c r="N62" s="37"/>
      <c r="O62" s="37"/>
      <c r="P62" s="39"/>
    </row>
    <row r="63" spans="1:16" ht="18.75" thickBot="1" x14ac:dyDescent="0.3">
      <c r="A63" s="44" t="s">
        <v>218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8"/>
    </row>
    <row r="64" spans="1:16" ht="36" x14ac:dyDescent="0.25">
      <c r="A64" s="130" t="s">
        <v>152</v>
      </c>
      <c r="B64" s="81" t="s">
        <v>153</v>
      </c>
      <c r="C64" s="128">
        <v>2600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128">
        <v>0</v>
      </c>
      <c r="J64" s="128">
        <v>0</v>
      </c>
      <c r="K64" s="128">
        <v>0</v>
      </c>
      <c r="L64" s="128">
        <v>0</v>
      </c>
      <c r="M64" s="122" t="s">
        <v>154</v>
      </c>
      <c r="N64" s="122" t="s">
        <v>219</v>
      </c>
      <c r="O64" s="122" t="s">
        <v>220</v>
      </c>
      <c r="P64" s="124">
        <v>89212809590</v>
      </c>
    </row>
    <row r="65" spans="1:16" ht="18.75" thickBot="1" x14ac:dyDescent="0.3">
      <c r="A65" s="125" t="s">
        <v>106</v>
      </c>
      <c r="B65" s="52" t="s">
        <v>156</v>
      </c>
      <c r="C65" s="86">
        <v>1400</v>
      </c>
      <c r="D65" s="86">
        <v>0</v>
      </c>
      <c r="E65" s="86">
        <v>0</v>
      </c>
      <c r="F65" s="86">
        <v>0</v>
      </c>
      <c r="G65" s="86">
        <v>0</v>
      </c>
      <c r="H65" s="109">
        <v>0</v>
      </c>
      <c r="I65" s="109">
        <v>0</v>
      </c>
      <c r="J65" s="86">
        <v>0</v>
      </c>
      <c r="K65" s="86">
        <v>0</v>
      </c>
      <c r="L65" s="86">
        <v>0</v>
      </c>
      <c r="M65" s="126" t="s">
        <v>154</v>
      </c>
      <c r="N65" s="52" t="s">
        <v>144</v>
      </c>
      <c r="O65" s="52" t="s">
        <v>145</v>
      </c>
      <c r="P65" s="131">
        <v>89113374895</v>
      </c>
    </row>
    <row r="66" spans="1:16" ht="18.75" thickBot="1" x14ac:dyDescent="0.3">
      <c r="A66" s="69" t="s">
        <v>157</v>
      </c>
      <c r="B66" s="37"/>
      <c r="C66" s="38">
        <f>SUM(C64:C65)</f>
        <v>4000</v>
      </c>
      <c r="D66" s="132">
        <f>SUM(D64:D64)</f>
        <v>0</v>
      </c>
      <c r="E66" s="133">
        <f>SUM(E64:E64)</f>
        <v>0</v>
      </c>
      <c r="F66" s="38">
        <f>SUM(F64:F65)</f>
        <v>0</v>
      </c>
      <c r="G66" s="38">
        <f>SUM(G64:G64)</f>
        <v>0</v>
      </c>
      <c r="H66" s="38">
        <v>0</v>
      </c>
      <c r="I66" s="38">
        <f>SUM(I64:I64)</f>
        <v>0</v>
      </c>
      <c r="J66" s="38">
        <f>SUM(J64:J64)</f>
        <v>0</v>
      </c>
      <c r="K66" s="38">
        <f>SUM(K64:K64)</f>
        <v>0</v>
      </c>
      <c r="L66" s="38">
        <f>SUM(L64:L64)</f>
        <v>0</v>
      </c>
      <c r="M66" s="37"/>
      <c r="N66" s="37"/>
      <c r="O66" s="37"/>
      <c r="P66" s="39"/>
    </row>
    <row r="67" spans="1:16" ht="18.75" thickBot="1" x14ac:dyDescent="0.3">
      <c r="A67" s="134" t="s">
        <v>221</v>
      </c>
      <c r="B67" s="135"/>
      <c r="C67" s="136">
        <f>C42+C62+C66</f>
        <v>125000</v>
      </c>
      <c r="D67" s="137">
        <f>D42+D62</f>
        <v>0</v>
      </c>
      <c r="E67" s="138">
        <f>E42+E62+E66</f>
        <v>0</v>
      </c>
      <c r="F67" s="138">
        <f>F42+F62+F66</f>
        <v>0</v>
      </c>
      <c r="G67" s="139">
        <f>G42+G62+G66</f>
        <v>0</v>
      </c>
      <c r="H67" s="133">
        <v>0</v>
      </c>
      <c r="I67" s="136">
        <f>I42+I62+I66</f>
        <v>0</v>
      </c>
      <c r="J67" s="136">
        <f>J42+J62+J66</f>
        <v>0</v>
      </c>
      <c r="K67" s="136">
        <f>K42+K62+K66</f>
        <v>0</v>
      </c>
      <c r="L67" s="136">
        <f>L42+L62+L66</f>
        <v>0</v>
      </c>
      <c r="M67" s="140"/>
      <c r="N67" s="140"/>
      <c r="O67" s="140"/>
      <c r="P67" s="141"/>
    </row>
    <row r="70" spans="1:16" ht="27.75" x14ac:dyDescent="0.4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1"/>
    </row>
    <row r="71" spans="1:16" ht="27.75" x14ac:dyDescent="0.4">
      <c r="B71" s="6" t="s">
        <v>188</v>
      </c>
      <c r="C71" s="8"/>
      <c r="D71" s="8"/>
      <c r="E71" s="8"/>
      <c r="F71" s="8"/>
      <c r="G71" s="8"/>
      <c r="H71" s="61"/>
      <c r="I71" s="61"/>
      <c r="J71" s="61"/>
      <c r="K71" s="61"/>
      <c r="L71" s="61"/>
      <c r="M71" s="9"/>
      <c r="N71" s="8" t="s">
        <v>189</v>
      </c>
    </row>
  </sheetData>
  <mergeCells count="1">
    <mergeCell ref="C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Pврем</vt:lpstr>
      <vt:lpstr>Pфакт</vt:lpstr>
      <vt:lpstr>Энергия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Vakulenko</dc:creator>
  <cp:lastModifiedBy>Vakulenko</cp:lastModifiedBy>
  <dcterms:created xsi:type="dcterms:W3CDTF">2016-04-28T10:29:38Z</dcterms:created>
  <dcterms:modified xsi:type="dcterms:W3CDTF">2017-01-16T04:49:52Z</dcterms:modified>
</cp:coreProperties>
</file>